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kn183337\02営繕\豊田\＿2021（R3\教育総務G\関学校給食センター空調機更新工事\入札用\"/>
    </mc:Choice>
  </mc:AlternateContent>
  <bookViews>
    <workbookView xWindow="-31512" yWindow="32760" windowWidth="28800" windowHeight="12228" tabRatio="854"/>
  </bookViews>
  <sheets>
    <sheet name="1　表紙" sheetId="30" r:id="rId1"/>
    <sheet name="２ 内訳書" sheetId="33" r:id="rId2"/>
    <sheet name="3　明細（機械" sheetId="29" r:id="rId3"/>
    <sheet name="4　内訳（電気） " sheetId="40" r:id="rId4"/>
    <sheet name="５　明細（廃棄物・共仮" sheetId="36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_123Graph_A外装" localSheetId="2" hidden="1">[1]仮設躯体!#REF!</definedName>
    <definedName name="__123Graph_A外装" localSheetId="3" hidden="1">[1]仮設躯体!#REF!</definedName>
    <definedName name="__123Graph_A外装" localSheetId="4" hidden="1">[2]仮設躯体!#REF!</definedName>
    <definedName name="__123Graph_A外装" hidden="1">[1]仮設躯体!#REF!</definedName>
    <definedName name="__123Graph_A躯体" localSheetId="2" hidden="1">[1]仮設躯体!#REF!</definedName>
    <definedName name="__123Graph_A躯体" localSheetId="3" hidden="1">[1]仮設躯体!#REF!</definedName>
    <definedName name="__123Graph_A躯体" localSheetId="4" hidden="1">[2]仮設躯体!#REF!</definedName>
    <definedName name="__123Graph_A躯体" hidden="1">[1]仮設躯体!#REF!</definedName>
    <definedName name="__123Graph_A建築" localSheetId="2" hidden="1">[1]仮設躯体!#REF!</definedName>
    <definedName name="__123Graph_A建築" localSheetId="3" hidden="1">[1]仮設躯体!#REF!</definedName>
    <definedName name="__123Graph_A建築" localSheetId="4" hidden="1">[2]仮設躯体!#REF!</definedName>
    <definedName name="__123Graph_A建築" hidden="1">[1]仮設躯体!#REF!</definedName>
    <definedName name="__123Graph_A室内" localSheetId="2" hidden="1">[1]仮設躯体!#REF!</definedName>
    <definedName name="__123Graph_A室内" localSheetId="3" hidden="1">[1]仮設躯体!#REF!</definedName>
    <definedName name="__123Graph_A室内" localSheetId="4" hidden="1">[2]仮設躯体!#REF!</definedName>
    <definedName name="__123Graph_A室内" hidden="1">[1]仮設躯体!#REF!</definedName>
    <definedName name="__123Graph_A土工" localSheetId="2" hidden="1">[1]仮設躯体!#REF!</definedName>
    <definedName name="__123Graph_A土工" localSheetId="3" hidden="1">[1]仮設躯体!#REF!</definedName>
    <definedName name="__123Graph_A土工" localSheetId="4" hidden="1">[2]仮設躯体!#REF!</definedName>
    <definedName name="__123Graph_A土工" hidden="1">[1]仮設躯体!#REF!</definedName>
    <definedName name="__123Graph_A内装" localSheetId="2" hidden="1">[1]仮設躯体!#REF!</definedName>
    <definedName name="__123Graph_A内装" localSheetId="3" hidden="1">[1]仮設躯体!#REF!</definedName>
    <definedName name="__123Graph_A内装" localSheetId="4" hidden="1">[2]仮設躯体!#REF!</definedName>
    <definedName name="__123Graph_A内装" hidden="1">[1]仮設躯体!#REF!</definedName>
    <definedName name="__123Graph_X外装" localSheetId="2" hidden="1">[1]仮設躯体!#REF!</definedName>
    <definedName name="__123Graph_X外装" localSheetId="3" hidden="1">[1]仮設躯体!#REF!</definedName>
    <definedName name="__123Graph_X外装" localSheetId="4" hidden="1">[2]仮設躯体!#REF!</definedName>
    <definedName name="__123Graph_X外装" hidden="1">[1]仮設躯体!#REF!</definedName>
    <definedName name="__123Graph_X躯体" localSheetId="2" hidden="1">[1]仮設躯体!#REF!</definedName>
    <definedName name="__123Graph_X躯体" localSheetId="3" hidden="1">[1]仮設躯体!#REF!</definedName>
    <definedName name="__123Graph_X躯体" localSheetId="4" hidden="1">[2]仮設躯体!#REF!</definedName>
    <definedName name="__123Graph_X躯体" hidden="1">[1]仮設躯体!#REF!</definedName>
    <definedName name="__123Graph_X建築" localSheetId="2" hidden="1">[1]仮設躯体!#REF!</definedName>
    <definedName name="__123Graph_X建築" localSheetId="3" hidden="1">[1]仮設躯体!#REF!</definedName>
    <definedName name="__123Graph_X建築" localSheetId="4" hidden="1">[2]仮設躯体!#REF!</definedName>
    <definedName name="__123Graph_X建築" hidden="1">[1]仮設躯体!#REF!</definedName>
    <definedName name="__123Graph_X室内" localSheetId="2" hidden="1">[1]仮設躯体!#REF!</definedName>
    <definedName name="__123Graph_X室内" localSheetId="3" hidden="1">[1]仮設躯体!#REF!</definedName>
    <definedName name="__123Graph_X室内" localSheetId="4" hidden="1">[2]仮設躯体!#REF!</definedName>
    <definedName name="__123Graph_X室内" hidden="1">[1]仮設躯体!#REF!</definedName>
    <definedName name="__123Graph_X土工" localSheetId="2" hidden="1">[1]仮設躯体!#REF!</definedName>
    <definedName name="__123Graph_X土工" localSheetId="3" hidden="1">[1]仮設躯体!#REF!</definedName>
    <definedName name="__123Graph_X土工" localSheetId="4" hidden="1">[2]仮設躯体!#REF!</definedName>
    <definedName name="__123Graph_X土工" hidden="1">[1]仮設躯体!#REF!</definedName>
    <definedName name="__123Graph_X内装" localSheetId="2" hidden="1">[1]仮設躯体!#REF!</definedName>
    <definedName name="__123Graph_X内装" localSheetId="3" hidden="1">[1]仮設躯体!#REF!</definedName>
    <definedName name="__123Graph_X内装" localSheetId="4" hidden="1">[2]仮設躯体!#REF!</definedName>
    <definedName name="__123Graph_X内装" hidden="1">[1]仮設躯体!#REF!</definedName>
    <definedName name="_11">#REF!</definedName>
    <definedName name="_111">#REF!</definedName>
    <definedName name="_116">#REF!</definedName>
    <definedName name="_117">#REF!</definedName>
    <definedName name="_118">#REF!</definedName>
    <definedName name="_119">#REF!</definedName>
    <definedName name="_120">#REF!</definedName>
    <definedName name="_121">#REF!</definedName>
    <definedName name="_122">#REF!</definedName>
    <definedName name="_123">#REF!</definedName>
    <definedName name="_123Gaaa_A" hidden="1">[3]Sheet2!#REF!</definedName>
    <definedName name="_123Graph" hidden="1">[3]Sheet2!#REF!</definedName>
    <definedName name="_16">#REF!</definedName>
    <definedName name="_17">#REF!</definedName>
    <definedName name="_18">#REF!</definedName>
    <definedName name="_19">#REF!</definedName>
    <definedName name="_20">#REF!</definedName>
    <definedName name="_21">#REF!</definedName>
    <definedName name="_216">#REF!</definedName>
    <definedName name="_217">#REF!</definedName>
    <definedName name="_218">#REF!</definedName>
    <definedName name="_219">#REF!</definedName>
    <definedName name="_22">#REF!</definedName>
    <definedName name="_220">#REF!</definedName>
    <definedName name="_221">#REF!</definedName>
    <definedName name="_222">#REF!</definedName>
    <definedName name="_223">#REF!</definedName>
    <definedName name="_23">#REF!</definedName>
    <definedName name="_33">#REF!</definedName>
    <definedName name="_3行挿入">#REF!</definedName>
    <definedName name="_44">#REF!</definedName>
    <definedName name="_55">#REF!</definedName>
    <definedName name="_66">#REF!</definedName>
    <definedName name="_88">#REF!</definedName>
    <definedName name="_99">#REF!</definedName>
    <definedName name="_Fill" localSheetId="0" hidden="1">#REF!</definedName>
    <definedName name="_Fill" hidden="1">#REF!</definedName>
    <definedName name="_Key1" localSheetId="0" hidden="1">#REF!</definedName>
    <definedName name="_Key1" hidden="1">#REF!</definedName>
    <definedName name="_Key2" localSheetId="2" hidden="1">[4]内・屋外!#REF!</definedName>
    <definedName name="_Key2" localSheetId="3" hidden="1">[4]内・屋外!#REF!</definedName>
    <definedName name="_Key2" localSheetId="4" hidden="1">[4]内・屋外!#REF!</definedName>
    <definedName name="_Key2" hidden="1">[4]内・屋外!#REF!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\a">#REF!</definedName>
    <definedName name="\b">#REF!</definedName>
    <definedName name="\d">#REF!</definedName>
    <definedName name="\f">#REF!</definedName>
    <definedName name="\g">#REF!</definedName>
    <definedName name="\h">#REF!</definedName>
    <definedName name="\j">#REF!</definedName>
    <definedName name="\k">#REF!</definedName>
    <definedName name="\m">#REF!</definedName>
    <definedName name="\p">#REF!</definedName>
    <definedName name="\q">#REF!</definedName>
    <definedName name="\r">#REF!</definedName>
    <definedName name="\s">#REF!</definedName>
    <definedName name="\w">#REF!</definedName>
    <definedName name="\z">#REF!</definedName>
    <definedName name="aaa" hidden="1">[3]Sheet2!#REF!</definedName>
    <definedName name="AccessDatabase" hidden="1">"C:\My Documents\キンニャモニャセンター計算集計1.mdb"</definedName>
    <definedName name="KAKE1">[5]南小ｼｽﾃﾑﾄｲﾚ!$Q$2</definedName>
    <definedName name="_xlnm.Print_Area" localSheetId="1">'２ 内訳書'!$A$1:$L$67</definedName>
    <definedName name="_xlnm.Print_Area" localSheetId="2">'3　明細（機械'!$A$1:$K$189</definedName>
    <definedName name="_xlnm.Print_Area" localSheetId="3">'4　内訳（電気） '!$A$1:$L$189</definedName>
    <definedName name="_xlnm.Print_Area" localSheetId="4">'５　明細（廃棄物・共仮'!$A$1:$K$59</definedName>
    <definedName name="_xlnm.Print_Area">#REF!</definedName>
    <definedName name="Print_Area_MI">#REF!</definedName>
    <definedName name="_xlnm.Print_Titles" localSheetId="1">'２ 内訳書'!$1:$7</definedName>
    <definedName name="_xlnm.Print_Titles" localSheetId="2">'3　明細（機械'!$1:$7</definedName>
    <definedName name="_xlnm.Print_Titles" localSheetId="3">'4　内訳（電気） '!$1:$7</definedName>
    <definedName name="_xlnm.Print_Titles" localSheetId="4">'５　明細（廃棄物・共仮'!$1:$7</definedName>
    <definedName name="_xlnm.Print_Titles">#REF!</definedName>
    <definedName name="PRINT_TITLES_MI">#REF!</definedName>
    <definedName name="SUM123_計">[6]内訳書!#REF!</definedName>
    <definedName name="wrn.印刷." localSheetId="3" hidden="1">{"44)～46)一覧表印刷",#N/A,FALSE,"44)～46)";"44)～46)代価表印刷",#N/A,FALSE,"44)～46)"}</definedName>
    <definedName name="wrn.印刷." hidden="1">{"44)～46)一覧表印刷",#N/A,FALSE,"44)～46)";"44)～46)代価表印刷",#N/A,FALSE,"44)～46)"}</definedName>
    <definedName name="wrn.玉代40114093印刷." localSheetId="3" hidden="1">{"1)～27)一覧表",#N/A,FALSE,"1)～27)";"1)～27)代価表",#N/A,FALSE,"1)～27)"}</definedName>
    <definedName name="wrn.玉代40114093印刷." hidden="1">{"1)～27)一覧表",#N/A,FALSE,"1)～27)";"1)～27)代価表",#N/A,FALSE,"1)～27)"}</definedName>
    <definedName name="wrn.玉代50415051印刷." localSheetId="3" hidden="1">{"47)48)一覧表",#N/A,FALSE,"47)､48)";"47)48)代価表",#N/A,FALSE,"47)､48)"}</definedName>
    <definedName name="wrn.玉代50415051印刷." hidden="1">{"47)48)一覧表",#N/A,FALSE,"47)､48)";"47)48)代価表",#N/A,FALSE,"47)､48)"}</definedName>
    <definedName name="wrn.玉代51115141印刷." localSheetId="3" hidden="1">{"49)～52)代価表",#N/A,FALSE,"49)～52)";"49)～52)一覧表",#N/A,FALSE,"49)～52)"}</definedName>
    <definedName name="wrn.玉代51115141印刷." hidden="1">{"49)～52)代価表",#N/A,FALSE,"49)～52)";"49)～52)一覧表",#N/A,FALSE,"49)～52)"}</definedName>
    <definedName name="wrn.玉代5151印刷." localSheetId="3" hidden="1">{"53)一覧表",#N/A,FALSE,"53)";"53)代価表",#N/A,FALSE,"53)"}</definedName>
    <definedName name="wrn.玉代5151印刷." hidden="1">{"53)一覧表",#N/A,FALSE,"53)";"53)代価表",#N/A,FALSE,"53)"}</definedName>
    <definedName name="wrn.玉代51615163印刷." localSheetId="3" hidden="1">{"54)～56)一覧表",#N/A,FALSE,"54)～56)";"５４）～56)代価表",#N/A,FALSE,"54)～56)"}</definedName>
    <definedName name="wrn.玉代51615163印刷." hidden="1">{"54)～56)一覧表",#N/A,FALSE,"54)～56)";"５４）～56)代価表",#N/A,FALSE,"54)～56)"}</definedName>
    <definedName name="あああああああああああ">#REF!</definedName>
    <definedName name="おく">'[7]Ａ－1～15'!#REF!</definedName>
    <definedName name="コア抜" localSheetId="3">#REF!</definedName>
    <definedName name="コア抜">#REF!</definedName>
    <definedName name="ｺﾝﾏ小数点">#REF!</definedName>
    <definedName name="データー">#REF!</definedName>
    <definedName name="メニュー">#REF!</definedName>
    <definedName name="移動">#REF!</definedName>
    <definedName name="印刷範囲">#REF!</definedName>
    <definedName name="確認0">#REF!</definedName>
    <definedName name="共通仮設費">#REF!</definedName>
    <definedName name="金額">#REF!</definedName>
    <definedName name="工事規模">#REF!</definedName>
    <definedName name="行削除">#REF!</definedName>
    <definedName name="行数">#REF!</definedName>
    <definedName name="行挿入">#REF!</definedName>
    <definedName name="削除">#REF!</definedName>
    <definedName name="算出人員">#REF!</definedName>
    <definedName name="手ﾊﾂﾘ" localSheetId="3">#REF!</definedName>
    <definedName name="手ﾊﾂﾘ">#REF!</definedName>
    <definedName name="修正表_制御盤">#REF!</definedName>
    <definedName name="修正表_分電盤">#REF!</definedName>
    <definedName name="重量品">#REF!</definedName>
    <definedName name="諸経費">#REF!</definedName>
    <definedName name="松阪市">#REF!</definedName>
    <definedName name="数量1">#REF!</definedName>
    <definedName name="制御盤算出人員">#REF!</definedName>
    <definedName name="設備機械工">#REF!</definedName>
    <definedName name="創">#REF!</definedName>
    <definedName name="太罫線">#REF!</definedName>
    <definedName name="中部">#REF!</definedName>
    <definedName name="直接工事費">#REF!</definedName>
    <definedName name="田端">#REF!</definedName>
    <definedName name="電工">#REF!</definedName>
    <definedName name="塗" localSheetId="3">#REF!</definedName>
    <definedName name="塗">#REF!</definedName>
    <definedName name="土木一般世話役">#REF!</definedName>
    <definedName name="東海">#REF!</definedName>
    <definedName name="特殊作業員">#REF!</definedName>
    <definedName name="配管工">#REF!</definedName>
    <definedName name="普通作業員">#REF!</definedName>
    <definedName name="複写">#REF!</definedName>
    <definedName name="別表１">#REF!</definedName>
    <definedName name="保温" localSheetId="3">#REF!</definedName>
    <definedName name="保温">#REF!</definedName>
    <definedName name="容積品">#REF!</definedName>
    <definedName name="鈴鹿市">#REF!</definedName>
    <definedName name="列幅変更">#REF!</definedName>
    <definedName name="労務単価">#REF!</definedName>
    <definedName name="労務費">#REF!</definedName>
  </definedNames>
  <calcPr calcId="162913"/>
</workbook>
</file>

<file path=xl/calcChain.xml><?xml version="1.0" encoding="utf-8"?>
<calcChain xmlns="http://schemas.openxmlformats.org/spreadsheetml/2006/main">
  <c r="B35" i="40" l="1"/>
  <c r="C56" i="36"/>
  <c r="C30" i="36"/>
  <c r="C8" i="33"/>
  <c r="C35" i="29"/>
  <c r="B35" i="29"/>
  <c r="C165" i="29"/>
  <c r="C113" i="29"/>
  <c r="C61" i="29"/>
</calcChain>
</file>

<file path=xl/sharedStrings.xml><?xml version="1.0" encoding="utf-8"?>
<sst xmlns="http://schemas.openxmlformats.org/spreadsheetml/2006/main" count="497" uniqueCount="228">
  <si>
    <t>内             訳</t>
    <phoneticPr fontId="2"/>
  </si>
  <si>
    <t>数     量</t>
    <phoneticPr fontId="2"/>
  </si>
  <si>
    <t xml:space="preserve"> 単</t>
  </si>
  <si>
    <t>単        価</t>
    <phoneticPr fontId="2"/>
  </si>
  <si>
    <t>金          額</t>
    <phoneticPr fontId="2"/>
  </si>
  <si>
    <t>摘          要</t>
    <phoneticPr fontId="2"/>
  </si>
  <si>
    <t xml:space="preserve"> 位</t>
  </si>
  <si>
    <t>（円）</t>
    <rPh sb="1" eb="2">
      <t>エン</t>
    </rPh>
    <phoneticPr fontId="2"/>
  </si>
  <si>
    <t>式</t>
    <rPh sb="0" eb="1">
      <t>シキ</t>
    </rPh>
    <phoneticPr fontId="2"/>
  </si>
  <si>
    <t>明　　細　　書</t>
    <rPh sb="0" eb="1">
      <t>メイ</t>
    </rPh>
    <rPh sb="3" eb="4">
      <t>ホソ</t>
    </rPh>
    <rPh sb="6" eb="7">
      <t>ショ</t>
    </rPh>
    <phoneticPr fontId="2"/>
  </si>
  <si>
    <t>1-1</t>
    <phoneticPr fontId="9"/>
  </si>
  <si>
    <t>1-2</t>
  </si>
  <si>
    <t>1-3</t>
  </si>
  <si>
    <t>1の計</t>
    <rPh sb="2" eb="3">
      <t>ケイ</t>
    </rPh>
    <phoneticPr fontId="2"/>
  </si>
  <si>
    <t>ｍ</t>
    <phoneticPr fontId="2"/>
  </si>
  <si>
    <t>個</t>
    <rPh sb="0" eb="1">
      <t>コ</t>
    </rPh>
    <phoneticPr fontId="2"/>
  </si>
  <si>
    <t>1－1の計</t>
    <rPh sb="4" eb="5">
      <t>ケイ</t>
    </rPh>
    <phoneticPr fontId="2"/>
  </si>
  <si>
    <t>1-2</t>
    <phoneticPr fontId="9"/>
  </si>
  <si>
    <t>1-2の計</t>
    <rPh sb="4" eb="5">
      <t>ケイ</t>
    </rPh>
    <phoneticPr fontId="2"/>
  </si>
  <si>
    <t>1-3</t>
    <phoneticPr fontId="9"/>
  </si>
  <si>
    <t>1-3の計</t>
    <rPh sb="4" eb="5">
      <t>ケイ</t>
    </rPh>
    <phoneticPr fontId="2"/>
  </si>
  <si>
    <t>台</t>
    <rPh sb="0" eb="1">
      <t>ダイ</t>
    </rPh>
    <phoneticPr fontId="2"/>
  </si>
  <si>
    <t>冷媒用被覆銅管　　液　6.4φ</t>
    <phoneticPr fontId="9"/>
  </si>
  <si>
    <t>機械設備工事</t>
    <rPh sb="0" eb="2">
      <t>キカイ</t>
    </rPh>
    <rPh sb="2" eb="4">
      <t>セツビ</t>
    </rPh>
    <rPh sb="4" eb="6">
      <t>コウジ</t>
    </rPh>
    <phoneticPr fontId="2"/>
  </si>
  <si>
    <t>はつり補修費</t>
    <rPh sb="3" eb="5">
      <t>ホシュウ</t>
    </rPh>
    <rPh sb="5" eb="6">
      <t>ヒ</t>
    </rPh>
    <phoneticPr fontId="2"/>
  </si>
  <si>
    <t>保温工事費</t>
    <rPh sb="0" eb="2">
      <t>ホオン</t>
    </rPh>
    <rPh sb="2" eb="4">
      <t>コウジ</t>
    </rPh>
    <rPh sb="4" eb="5">
      <t>ヒ</t>
    </rPh>
    <phoneticPr fontId="2"/>
  </si>
  <si>
    <t>天井開口補強費</t>
    <rPh sb="0" eb="2">
      <t>テンジョウ</t>
    </rPh>
    <rPh sb="2" eb="4">
      <t>カイコウ</t>
    </rPh>
    <rPh sb="4" eb="6">
      <t>ホキョウ</t>
    </rPh>
    <rPh sb="6" eb="7">
      <t>ヒ</t>
    </rPh>
    <phoneticPr fontId="2"/>
  </si>
  <si>
    <t>計</t>
    <rPh sb="0" eb="1">
      <t>ケイ</t>
    </rPh>
    <phoneticPr fontId="2"/>
  </si>
  <si>
    <t>冷 7.1kw/暖 8.0kw</t>
    <phoneticPr fontId="9"/>
  </si>
  <si>
    <t>機器設備工事</t>
    <rPh sb="0" eb="2">
      <t>キキ</t>
    </rPh>
    <rPh sb="2" eb="4">
      <t>セツビ</t>
    </rPh>
    <rPh sb="4" eb="6">
      <t>コウジ</t>
    </rPh>
    <phoneticPr fontId="2"/>
  </si>
  <si>
    <t>配管設備工事</t>
    <rPh sb="0" eb="2">
      <t>ハイカン</t>
    </rPh>
    <rPh sb="2" eb="4">
      <t>セツビ</t>
    </rPh>
    <rPh sb="4" eb="6">
      <t>コウジ</t>
    </rPh>
    <phoneticPr fontId="2"/>
  </si>
  <si>
    <t>自動制御設備工事</t>
    <rPh sb="0" eb="2">
      <t>ジドウ</t>
    </rPh>
    <rPh sb="2" eb="4">
      <t>セイギョ</t>
    </rPh>
    <rPh sb="4" eb="6">
      <t>セツビ</t>
    </rPh>
    <rPh sb="6" eb="8">
      <t>コウジ</t>
    </rPh>
    <phoneticPr fontId="2"/>
  </si>
  <si>
    <t xml:space="preserve">ビルトイン形  </t>
    <rPh sb="5" eb="6">
      <t>ガタ</t>
    </rPh>
    <phoneticPr fontId="2"/>
  </si>
  <si>
    <t>冷 10.0kw/暖 11.2kw</t>
    <phoneticPr fontId="9"/>
  </si>
  <si>
    <t xml:space="preserve">壁掛け型  </t>
    <rPh sb="0" eb="2">
      <t>カベカ</t>
    </rPh>
    <rPh sb="3" eb="4">
      <t>ガタ</t>
    </rPh>
    <phoneticPr fontId="2"/>
  </si>
  <si>
    <t>冷 3.6kw/暖 4.0kw</t>
    <phoneticPr fontId="9"/>
  </si>
  <si>
    <t>天井カセット型（１方向）</t>
    <rPh sb="0" eb="2">
      <t>テンジョウ</t>
    </rPh>
    <rPh sb="6" eb="7">
      <t>ガタ</t>
    </rPh>
    <rPh sb="9" eb="11">
      <t>ホウコウ</t>
    </rPh>
    <phoneticPr fontId="2"/>
  </si>
  <si>
    <t>天井カセット型（４方向）</t>
    <rPh sb="0" eb="2">
      <t>テンジョウ</t>
    </rPh>
    <rPh sb="6" eb="7">
      <t>ガタ</t>
    </rPh>
    <rPh sb="9" eb="11">
      <t>ホウコウ</t>
    </rPh>
    <phoneticPr fontId="2"/>
  </si>
  <si>
    <t>天吊り型（厨房用）</t>
    <rPh sb="0" eb="2">
      <t>テンツ</t>
    </rPh>
    <rPh sb="3" eb="4">
      <t>ガタ</t>
    </rPh>
    <rPh sb="5" eb="7">
      <t>チュウボウ</t>
    </rPh>
    <rPh sb="7" eb="8">
      <t>ヨウ</t>
    </rPh>
    <phoneticPr fontId="2"/>
  </si>
  <si>
    <t>冷 12.5kw/暖 14.0kw</t>
    <phoneticPr fontId="9"/>
  </si>
  <si>
    <t>天井カセット型（２方向）</t>
    <rPh sb="0" eb="2">
      <t>テンジョウ</t>
    </rPh>
    <rPh sb="6" eb="7">
      <t>ガタ</t>
    </rPh>
    <rPh sb="9" eb="11">
      <t>ホウコウ</t>
    </rPh>
    <phoneticPr fontId="2"/>
  </si>
  <si>
    <t>冷 5.0kw/暖 5.6kw</t>
    <phoneticPr fontId="9"/>
  </si>
  <si>
    <t>R-1</t>
    <phoneticPr fontId="2"/>
  </si>
  <si>
    <t>集中リモコン</t>
    <rPh sb="0" eb="2">
      <t>シュウチュウ</t>
    </rPh>
    <phoneticPr fontId="2"/>
  </si>
  <si>
    <t>冷媒用被覆銅管　　液　9.5φ</t>
    <phoneticPr fontId="9"/>
  </si>
  <si>
    <t>冷媒用被覆銅管　　ｶﾞｽ　12.7φ</t>
    <phoneticPr fontId="9"/>
  </si>
  <si>
    <t>冷媒用被覆銅管　　ｶﾞｽ　15.9φ</t>
    <phoneticPr fontId="9"/>
  </si>
  <si>
    <t>硬質塩化ビニル管　VP　25A</t>
    <rPh sb="0" eb="2">
      <t>コウシツ</t>
    </rPh>
    <rPh sb="2" eb="4">
      <t>エンカ</t>
    </rPh>
    <rPh sb="7" eb="8">
      <t>カン</t>
    </rPh>
    <phoneticPr fontId="2"/>
  </si>
  <si>
    <t>配管切断、接続費</t>
    <rPh sb="0" eb="2">
      <t>ハイカン</t>
    </rPh>
    <rPh sb="2" eb="4">
      <t>セツダン</t>
    </rPh>
    <rPh sb="5" eb="7">
      <t>セツゾク</t>
    </rPh>
    <rPh sb="7" eb="8">
      <t>ヒ</t>
    </rPh>
    <phoneticPr fontId="2"/>
  </si>
  <si>
    <t>配管閉塞処理費</t>
    <rPh sb="0" eb="2">
      <t>ハイカン</t>
    </rPh>
    <rPh sb="2" eb="4">
      <t>ヘイソク</t>
    </rPh>
    <rPh sb="4" eb="6">
      <t>ショリ</t>
    </rPh>
    <rPh sb="6" eb="7">
      <t>ヒ</t>
    </rPh>
    <phoneticPr fontId="2"/>
  </si>
  <si>
    <t>二次側配線費</t>
    <rPh sb="0" eb="2">
      <t>ニジ</t>
    </rPh>
    <rPh sb="2" eb="3">
      <t>ガワ</t>
    </rPh>
    <rPh sb="3" eb="5">
      <t>ハイセン</t>
    </rPh>
    <rPh sb="5" eb="6">
      <t>ヒ</t>
    </rPh>
    <phoneticPr fontId="2"/>
  </si>
  <si>
    <t>天井撤去、復旧費</t>
    <rPh sb="0" eb="2">
      <t>テンジョウ</t>
    </rPh>
    <rPh sb="2" eb="4">
      <t>テッキョ</t>
    </rPh>
    <rPh sb="5" eb="7">
      <t>フッキュウ</t>
    </rPh>
    <rPh sb="7" eb="8">
      <t>ヒ</t>
    </rPh>
    <phoneticPr fontId="2"/>
  </si>
  <si>
    <t>点検口　450□</t>
    <rPh sb="0" eb="2">
      <t>テンケン</t>
    </rPh>
    <rPh sb="2" eb="3">
      <t>コウ</t>
    </rPh>
    <phoneticPr fontId="2"/>
  </si>
  <si>
    <t>箇所</t>
    <rPh sb="0" eb="2">
      <t>カショ</t>
    </rPh>
    <phoneticPr fontId="2"/>
  </si>
  <si>
    <t>撤去工事費</t>
    <rPh sb="0" eb="2">
      <t>テッキョ</t>
    </rPh>
    <rPh sb="2" eb="4">
      <t>コウジ</t>
    </rPh>
    <rPh sb="4" eb="5">
      <t>ヒ</t>
    </rPh>
    <phoneticPr fontId="2"/>
  </si>
  <si>
    <t>冷媒回収、破壊処理費</t>
    <rPh sb="0" eb="2">
      <t>レイバイ</t>
    </rPh>
    <rPh sb="2" eb="4">
      <t>カイシュウ</t>
    </rPh>
    <rPh sb="5" eb="7">
      <t>ハカイ</t>
    </rPh>
    <rPh sb="7" eb="9">
      <t>ショリ</t>
    </rPh>
    <rPh sb="9" eb="10">
      <t>ヒ</t>
    </rPh>
    <phoneticPr fontId="2"/>
  </si>
  <si>
    <t>ｍ</t>
    <phoneticPr fontId="2"/>
  </si>
  <si>
    <t>制御線　EM-CEE-1.25SQ-2C</t>
    <rPh sb="0" eb="2">
      <t>セイギョ</t>
    </rPh>
    <rPh sb="2" eb="3">
      <t>セン</t>
    </rPh>
    <phoneticPr fontId="2"/>
  </si>
  <si>
    <t>メタルモール　A型</t>
    <rPh sb="8" eb="9">
      <t>ガタ</t>
    </rPh>
    <phoneticPr fontId="2"/>
  </si>
  <si>
    <t>点検口　450□</t>
    <rPh sb="0" eb="3">
      <t>テンケンコウ</t>
    </rPh>
    <phoneticPr fontId="2"/>
  </si>
  <si>
    <t>厚鋼電線管　G16</t>
    <rPh sb="0" eb="1">
      <t>アツ</t>
    </rPh>
    <rPh sb="1" eb="2">
      <t>コウ</t>
    </rPh>
    <rPh sb="2" eb="4">
      <t>デンセン</t>
    </rPh>
    <rPh sb="4" eb="5">
      <t>カン</t>
    </rPh>
    <phoneticPr fontId="2"/>
  </si>
  <si>
    <t>ｍ</t>
    <phoneticPr fontId="2"/>
  </si>
  <si>
    <t>断熱フレキシブルダクト　200φ</t>
    <rPh sb="0" eb="2">
      <t>ダンネツ</t>
    </rPh>
    <phoneticPr fontId="2"/>
  </si>
  <si>
    <t>発生材運搬費</t>
    <rPh sb="0" eb="2">
      <t>ハッセイ</t>
    </rPh>
    <rPh sb="2" eb="3">
      <t>ザイ</t>
    </rPh>
    <rPh sb="3" eb="5">
      <t>ウンパン</t>
    </rPh>
    <rPh sb="5" eb="6">
      <t>ヒ</t>
    </rPh>
    <phoneticPr fontId="2"/>
  </si>
  <si>
    <t>空気調設備工事</t>
    <rPh sb="0" eb="2">
      <t>クウキ</t>
    </rPh>
    <rPh sb="2" eb="3">
      <t>チョウ</t>
    </rPh>
    <phoneticPr fontId="2"/>
  </si>
  <si>
    <t>工事の大要</t>
    <rPh sb="0" eb="2">
      <t>コウジ</t>
    </rPh>
    <rPh sb="3" eb="5">
      <t>タイヨウ</t>
    </rPh>
    <phoneticPr fontId="9"/>
  </si>
  <si>
    <t>幅</t>
    <rPh sb="0" eb="1">
      <t>ハバ</t>
    </rPh>
    <phoneticPr fontId="9"/>
  </si>
  <si>
    <t>長</t>
    <rPh sb="0" eb="1">
      <t>チョウ</t>
    </rPh>
    <phoneticPr fontId="9"/>
  </si>
  <si>
    <t>工 期</t>
    <rPh sb="0" eb="1">
      <t>コウ</t>
    </rPh>
    <rPh sb="2" eb="3">
      <t>キ</t>
    </rPh>
    <phoneticPr fontId="9"/>
  </si>
  <si>
    <t>工事費</t>
    <rPh sb="0" eb="1">
      <t>コウ</t>
    </rPh>
    <rPh sb="1" eb="2">
      <t>ジ</t>
    </rPh>
    <rPh sb="2" eb="3">
      <t>ヒ</t>
    </rPh>
    <phoneticPr fontId="9"/>
  </si>
  <si>
    <t>工事名</t>
    <rPh sb="0" eb="2">
      <t>コウジ</t>
    </rPh>
    <rPh sb="2" eb="3">
      <t>メイ</t>
    </rPh>
    <phoneticPr fontId="9"/>
  </si>
  <si>
    <t>施  工  場  所</t>
    <rPh sb="0" eb="1">
      <t>ホドコ</t>
    </rPh>
    <rPh sb="3" eb="4">
      <t>タクミ</t>
    </rPh>
    <rPh sb="6" eb="7">
      <t>バ</t>
    </rPh>
    <rPh sb="9" eb="10">
      <t>ショ</t>
    </rPh>
    <phoneticPr fontId="9"/>
  </si>
  <si>
    <t>関学校給食センター費　施設管理費</t>
    <rPh sb="0" eb="1">
      <t>セキ</t>
    </rPh>
    <rPh sb="1" eb="3">
      <t>ガッコウ</t>
    </rPh>
    <rPh sb="3" eb="5">
      <t>キュウショク</t>
    </rPh>
    <rPh sb="9" eb="10">
      <t>ヒ</t>
    </rPh>
    <rPh sb="11" eb="13">
      <t>シセツ</t>
    </rPh>
    <rPh sb="13" eb="16">
      <t>カンリヒ</t>
    </rPh>
    <phoneticPr fontId="9"/>
  </si>
  <si>
    <t>事業名</t>
    <rPh sb="0" eb="1">
      <t>コト</t>
    </rPh>
    <rPh sb="1" eb="2">
      <t>ギョウ</t>
    </rPh>
    <rPh sb="2" eb="3">
      <t>メイ</t>
    </rPh>
    <phoneticPr fontId="9"/>
  </si>
  <si>
    <t>亀　山　市
教育総務課</t>
    <rPh sb="0" eb="1">
      <t>カメ</t>
    </rPh>
    <rPh sb="2" eb="3">
      <t>ヤマ</t>
    </rPh>
    <rPh sb="4" eb="5">
      <t>シ</t>
    </rPh>
    <rPh sb="6" eb="8">
      <t>キョウイク</t>
    </rPh>
    <rPh sb="8" eb="11">
      <t>ソウムカ</t>
    </rPh>
    <rPh sb="10" eb="11">
      <t>カ</t>
    </rPh>
    <phoneticPr fontId="9"/>
  </si>
  <si>
    <t>工事実施設計書</t>
    <phoneticPr fontId="9"/>
  </si>
  <si>
    <t>第　　　号</t>
    <rPh sb="0" eb="1">
      <t>ダイ</t>
    </rPh>
    <rPh sb="4" eb="5">
      <t>ゴウ</t>
    </rPh>
    <phoneticPr fontId="9"/>
  </si>
  <si>
    <t>工事費</t>
    <rPh sb="0" eb="2">
      <t>コウジ</t>
    </rPh>
    <rPh sb="2" eb="3">
      <t>ヒ</t>
    </rPh>
    <phoneticPr fontId="2"/>
  </si>
  <si>
    <t>工事価格</t>
    <rPh sb="0" eb="2">
      <t>コウジ</t>
    </rPh>
    <rPh sb="2" eb="4">
      <t>カカク</t>
    </rPh>
    <phoneticPr fontId="2"/>
  </si>
  <si>
    <t>工事原価</t>
    <rPh sb="0" eb="2">
      <t>コウジ</t>
    </rPh>
    <rPh sb="2" eb="4">
      <t>ゲンカ</t>
    </rPh>
    <phoneticPr fontId="2"/>
  </si>
  <si>
    <t>発生材処分費</t>
    <rPh sb="0" eb="2">
      <t>ハッセイ</t>
    </rPh>
    <rPh sb="2" eb="3">
      <t>ザイ</t>
    </rPh>
    <rPh sb="3" eb="5">
      <t>ショブン</t>
    </rPh>
    <rPh sb="5" eb="6">
      <t>ヒ</t>
    </rPh>
    <phoneticPr fontId="2"/>
  </si>
  <si>
    <t>Ⅰ</t>
    <phoneticPr fontId="2"/>
  </si>
  <si>
    <t>Ⅱ</t>
    <phoneticPr fontId="2"/>
  </si>
  <si>
    <t>電気設備工事</t>
    <rPh sb="0" eb="2">
      <t>デンキ</t>
    </rPh>
    <rPh sb="2" eb="4">
      <t>セツビ</t>
    </rPh>
    <rPh sb="4" eb="6">
      <t>コウジ</t>
    </rPh>
    <phoneticPr fontId="2"/>
  </si>
  <si>
    <t>内　　訳　　書</t>
    <rPh sb="0" eb="1">
      <t>ナイ</t>
    </rPh>
    <rPh sb="3" eb="4">
      <t>ワケ</t>
    </rPh>
    <rPh sb="6" eb="7">
      <t>ショ</t>
    </rPh>
    <phoneticPr fontId="2"/>
  </si>
  <si>
    <t>内             訳</t>
    <phoneticPr fontId="2"/>
  </si>
  <si>
    <t>数     量</t>
    <phoneticPr fontId="2"/>
  </si>
  <si>
    <t>単        価</t>
    <phoneticPr fontId="2"/>
  </si>
  <si>
    <t>金          額</t>
    <phoneticPr fontId="2"/>
  </si>
  <si>
    <t>摘          要</t>
    <phoneticPr fontId="2"/>
  </si>
  <si>
    <t>A</t>
    <phoneticPr fontId="2"/>
  </si>
  <si>
    <t>直接工事費</t>
    <phoneticPr fontId="2"/>
  </si>
  <si>
    <t>A-計</t>
    <rPh sb="2" eb="3">
      <t>ケイ</t>
    </rPh>
    <phoneticPr fontId="2"/>
  </si>
  <si>
    <t>直接工事費</t>
    <phoneticPr fontId="2"/>
  </si>
  <si>
    <t>B-1</t>
    <phoneticPr fontId="2"/>
  </si>
  <si>
    <t>共通仮設費（一般工事）</t>
    <rPh sb="6" eb="8">
      <t>イッパン</t>
    </rPh>
    <rPh sb="8" eb="10">
      <t>コウジ</t>
    </rPh>
    <phoneticPr fontId="2"/>
  </si>
  <si>
    <t>B-2</t>
    <phoneticPr fontId="2"/>
  </si>
  <si>
    <t>共通仮設費（鉄骨工事）</t>
    <rPh sb="6" eb="8">
      <t>テッコツ</t>
    </rPh>
    <rPh sb="8" eb="10">
      <t>コウジ</t>
    </rPh>
    <phoneticPr fontId="2"/>
  </si>
  <si>
    <t>B-3</t>
    <phoneticPr fontId="2"/>
  </si>
  <si>
    <t>共通仮設費（その他工事）</t>
    <rPh sb="8" eb="9">
      <t>タ</t>
    </rPh>
    <rPh sb="9" eb="11">
      <t>コウジ</t>
    </rPh>
    <phoneticPr fontId="2"/>
  </si>
  <si>
    <t>B-2</t>
  </si>
  <si>
    <t>共通仮設費（積上）</t>
    <phoneticPr fontId="2"/>
  </si>
  <si>
    <t>C</t>
  </si>
  <si>
    <t>現場管理費（一般工事）</t>
    <rPh sb="6" eb="8">
      <t>イッパン</t>
    </rPh>
    <rPh sb="8" eb="10">
      <t>コウジ</t>
    </rPh>
    <phoneticPr fontId="2"/>
  </si>
  <si>
    <t>C-2</t>
    <phoneticPr fontId="2"/>
  </si>
  <si>
    <t>現場管理費（鉄骨工事）</t>
    <rPh sb="6" eb="8">
      <t>テッコツ</t>
    </rPh>
    <rPh sb="8" eb="10">
      <t>コウジ</t>
    </rPh>
    <phoneticPr fontId="2"/>
  </si>
  <si>
    <t>C-3</t>
    <phoneticPr fontId="2"/>
  </si>
  <si>
    <t>現場管理費（その他工事）</t>
    <rPh sb="8" eb="9">
      <t>タ</t>
    </rPh>
    <rPh sb="9" eb="11">
      <t>コウジ</t>
    </rPh>
    <phoneticPr fontId="2"/>
  </si>
  <si>
    <t>D</t>
    <phoneticPr fontId="2"/>
  </si>
  <si>
    <t>E</t>
    <phoneticPr fontId="2"/>
  </si>
  <si>
    <t>一般管理費</t>
    <phoneticPr fontId="2"/>
  </si>
  <si>
    <t>消費税相当額</t>
    <phoneticPr fontId="2"/>
  </si>
  <si>
    <t>内             訳</t>
    <phoneticPr fontId="2"/>
  </si>
  <si>
    <t>数     量</t>
    <phoneticPr fontId="2"/>
  </si>
  <si>
    <t>単        価</t>
    <phoneticPr fontId="2"/>
  </si>
  <si>
    <t>金          額</t>
    <phoneticPr fontId="2"/>
  </si>
  <si>
    <t>摘          要</t>
    <phoneticPr fontId="2"/>
  </si>
  <si>
    <t>共通仮設費積上分</t>
    <phoneticPr fontId="2"/>
  </si>
  <si>
    <t>産廃処分費</t>
    <phoneticPr fontId="2"/>
  </si>
  <si>
    <t>仮囲い</t>
    <rPh sb="0" eb="1">
      <t>カリ</t>
    </rPh>
    <rPh sb="1" eb="2">
      <t>ガコ</t>
    </rPh>
    <phoneticPr fontId="2"/>
  </si>
  <si>
    <t>設計　令和3年2月</t>
    <rPh sb="0" eb="2">
      <t>セッケイ</t>
    </rPh>
    <rPh sb="3" eb="4">
      <t>レイ</t>
    </rPh>
    <rPh sb="4" eb="5">
      <t>カズ</t>
    </rPh>
    <rPh sb="6" eb="7">
      <t>ネン</t>
    </rPh>
    <rPh sb="8" eb="9">
      <t>ツキ</t>
    </rPh>
    <phoneticPr fontId="9"/>
  </si>
  <si>
    <t/>
  </si>
  <si>
    <t>式</t>
    <phoneticPr fontId="34"/>
  </si>
  <si>
    <t xml:space="preserve">撤去費          </t>
    <phoneticPr fontId="34"/>
  </si>
  <si>
    <t xml:space="preserve">塗装費          </t>
    <phoneticPr fontId="34"/>
  </si>
  <si>
    <t xml:space="preserve">金属線ぴ        </t>
    <phoneticPr fontId="34"/>
  </si>
  <si>
    <t>か所</t>
    <phoneticPr fontId="34"/>
  </si>
  <si>
    <t>管(電動機等接続)</t>
    <phoneticPr fontId="34"/>
  </si>
  <si>
    <t xml:space="preserve"> 30㎜ ﾋﾞﾆﾙ被覆有･防水 </t>
    <phoneticPr fontId="34"/>
  </si>
  <si>
    <t>金属製可とう電線</t>
    <phoneticPr fontId="34"/>
  </si>
  <si>
    <t xml:space="preserve"> 24㎜ ﾋﾞﾆﾙ被覆有･防水</t>
    <phoneticPr fontId="34"/>
  </si>
  <si>
    <t>ｍ</t>
    <phoneticPr fontId="34"/>
  </si>
  <si>
    <t xml:space="preserve">(G)             </t>
    <phoneticPr fontId="34"/>
  </si>
  <si>
    <t xml:space="preserve">露出配管 28㎜ </t>
    <phoneticPr fontId="34"/>
  </si>
  <si>
    <t xml:space="preserve">厚鋼電線管      </t>
    <phoneticPr fontId="34"/>
  </si>
  <si>
    <t>露出配管 22㎜</t>
    <phoneticPr fontId="34"/>
  </si>
  <si>
    <t>8mm2- 4C 管内</t>
    <phoneticPr fontId="34"/>
  </si>
  <si>
    <t xml:space="preserve">EM-CEｹｰﾌﾞﾙ      </t>
    <phoneticPr fontId="34"/>
  </si>
  <si>
    <t xml:space="preserve">5.5mm2- 4C 管内 </t>
    <phoneticPr fontId="34"/>
  </si>
  <si>
    <t xml:space="preserve">3.5mm2- 4C 管内 </t>
    <phoneticPr fontId="34"/>
  </si>
  <si>
    <t>ﾎﾟﾘｴﾁﾚﾝｼｰｽｹｰﾌﾞﾙ平形EEF</t>
    <rPh sb="15" eb="18">
      <t>ＥＥＦ</t>
    </rPh>
    <phoneticPr fontId="34"/>
  </si>
  <si>
    <t xml:space="preserve">2.0㎜- 3C ﾋﾟｯﾄ・天井            </t>
    <phoneticPr fontId="34"/>
  </si>
  <si>
    <t xml:space="preserve">600Vﾎﾟﾘｴﾁﾚﾝ絶縁難燃性 </t>
    <rPh sb="13" eb="16">
      <t>ナンネンセイ</t>
    </rPh>
    <phoneticPr fontId="34"/>
  </si>
  <si>
    <t>動力設備　（分岐）</t>
    <rPh sb="0" eb="2">
      <t>ドウリョク</t>
    </rPh>
    <rPh sb="2" eb="4">
      <t>セツビ</t>
    </rPh>
    <rPh sb="6" eb="8">
      <t>ブンキ</t>
    </rPh>
    <phoneticPr fontId="34"/>
  </si>
  <si>
    <t>1-1の計</t>
    <rPh sb="4" eb="5">
      <t>ケイ</t>
    </rPh>
    <phoneticPr fontId="34"/>
  </si>
  <si>
    <t>面</t>
    <rPh sb="0" eb="1">
      <t>メン</t>
    </rPh>
    <phoneticPr fontId="2"/>
  </si>
  <si>
    <t>動力設備（分岐）</t>
    <rPh sb="0" eb="2">
      <t>ドウリョク</t>
    </rPh>
    <rPh sb="2" eb="4">
      <t>セツビ</t>
    </rPh>
    <rPh sb="5" eb="7">
      <t>ブンキ</t>
    </rPh>
    <phoneticPr fontId="2"/>
  </si>
  <si>
    <t>動力設備（幹線）</t>
    <rPh sb="0" eb="2">
      <t>ドウリョク</t>
    </rPh>
    <rPh sb="2" eb="4">
      <t>セツビ</t>
    </rPh>
    <rPh sb="5" eb="7">
      <t>カンセン</t>
    </rPh>
    <phoneticPr fontId="2"/>
  </si>
  <si>
    <t>動力設備工事</t>
    <rPh sb="0" eb="2">
      <t>ドウリョク</t>
    </rPh>
    <rPh sb="2" eb="4">
      <t>セツビ</t>
    </rPh>
    <rPh sb="4" eb="6">
      <t>コウジ</t>
    </rPh>
    <phoneticPr fontId="9"/>
  </si>
  <si>
    <t>式</t>
    <rPh sb="0" eb="1">
      <t>シキ</t>
    </rPh>
    <phoneticPr fontId="9"/>
  </si>
  <si>
    <t>動力設備工事</t>
    <rPh sb="0" eb="2">
      <t>ドウリョク</t>
    </rPh>
    <rPh sb="2" eb="4">
      <t>セツビ</t>
    </rPh>
    <rPh sb="4" eb="6">
      <t>コウジ</t>
    </rPh>
    <phoneticPr fontId="2"/>
  </si>
  <si>
    <t>Ⅱ電気設備工事</t>
    <rPh sb="1" eb="3">
      <t>デンキ</t>
    </rPh>
    <rPh sb="3" eb="5">
      <t>セツビ</t>
    </rPh>
    <rPh sb="5" eb="7">
      <t>コウジ</t>
    </rPh>
    <phoneticPr fontId="2"/>
  </si>
  <si>
    <t>摘          要</t>
  </si>
  <si>
    <t>数　量</t>
    <rPh sb="0" eb="1">
      <t>カズ</t>
    </rPh>
    <rPh sb="2" eb="3">
      <t>リョウ</t>
    </rPh>
    <phoneticPr fontId="9"/>
  </si>
  <si>
    <t>仮囲い（基本料）</t>
    <rPh sb="0" eb="1">
      <t>カリ</t>
    </rPh>
    <rPh sb="1" eb="2">
      <t>ガコ</t>
    </rPh>
    <rPh sb="4" eb="7">
      <t>キホンリョウ</t>
    </rPh>
    <phoneticPr fontId="2"/>
  </si>
  <si>
    <t>　A型バリケード</t>
    <rPh sb="2" eb="3">
      <t>ガタ</t>
    </rPh>
    <phoneticPr fontId="2"/>
  </si>
  <si>
    <t>日</t>
    <rPh sb="0" eb="1">
      <t>ニチ</t>
    </rPh>
    <phoneticPr fontId="2"/>
  </si>
  <si>
    <t>PAC-1-1</t>
    <phoneticPr fontId="9"/>
  </si>
  <si>
    <t>PAC-1-2</t>
  </si>
  <si>
    <t>PAC-1-3</t>
  </si>
  <si>
    <t>PAC-1-4</t>
  </si>
  <si>
    <t>PAC-1-5</t>
  </si>
  <si>
    <t>PAC-1-6</t>
  </si>
  <si>
    <t>PAC-2-1</t>
    <phoneticPr fontId="2"/>
  </si>
  <si>
    <t>PAC-2-2</t>
  </si>
  <si>
    <t>PAC-2-3</t>
  </si>
  <si>
    <t>PAC-2-4</t>
    <phoneticPr fontId="2"/>
  </si>
  <si>
    <t>機器搬出費　　クレーン代含む</t>
    <rPh sb="0" eb="2">
      <t>キキ</t>
    </rPh>
    <rPh sb="2" eb="4">
      <t>ハンシュツ</t>
    </rPh>
    <rPh sb="4" eb="5">
      <t>ヒ</t>
    </rPh>
    <phoneticPr fontId="2"/>
  </si>
  <si>
    <t>撤去工事費　　</t>
    <rPh sb="0" eb="2">
      <t>テッキョ</t>
    </rPh>
    <rPh sb="2" eb="4">
      <t>コウジ</t>
    </rPh>
    <rPh sb="4" eb="5">
      <t>ヒ</t>
    </rPh>
    <phoneticPr fontId="2"/>
  </si>
  <si>
    <t xml:space="preserve">土工費          </t>
    <phoneticPr fontId="34"/>
  </si>
  <si>
    <t xml:space="preserve">塗装費          </t>
    <phoneticPr fontId="34"/>
  </si>
  <si>
    <t xml:space="preserve">ｷｭｰﾋﾞｸﾙ改造     </t>
    <phoneticPr fontId="34"/>
  </si>
  <si>
    <t xml:space="preserve">P-AC4 </t>
    <phoneticPr fontId="34"/>
  </si>
  <si>
    <t xml:space="preserve">動力盤          </t>
    <phoneticPr fontId="34"/>
  </si>
  <si>
    <t xml:space="preserve">P-AC3 </t>
    <phoneticPr fontId="34"/>
  </si>
  <si>
    <t xml:space="preserve">P-AC2 </t>
    <phoneticPr fontId="34"/>
  </si>
  <si>
    <t xml:space="preserve">P-AC1 </t>
    <phoneticPr fontId="34"/>
  </si>
  <si>
    <t xml:space="preserve">防水(SUS)       </t>
    <phoneticPr fontId="34"/>
  </si>
  <si>
    <t xml:space="preserve">500ｘ500ｘ500  </t>
    <phoneticPr fontId="34"/>
  </si>
  <si>
    <t xml:space="preserve">ﾌﾟﾙﾎﾞｯｸｽSS形    </t>
    <phoneticPr fontId="34"/>
  </si>
  <si>
    <t xml:space="preserve">500ｘ500ｘ400 </t>
    <phoneticPr fontId="34"/>
  </si>
  <si>
    <t xml:space="preserve">400ｘ400ｘ300   </t>
    <phoneticPr fontId="34"/>
  </si>
  <si>
    <t xml:space="preserve">300ｘ300ｘ200  </t>
    <phoneticPr fontId="34"/>
  </si>
  <si>
    <t>ｍ</t>
    <phoneticPr fontId="2"/>
  </si>
  <si>
    <t>管(電動機等接続)</t>
    <phoneticPr fontId="34"/>
  </si>
  <si>
    <t xml:space="preserve"> 50㎜ ﾋﾞﾆﾙ被覆有･防水</t>
    <phoneticPr fontId="34"/>
  </si>
  <si>
    <t>金属製可とう電線</t>
    <phoneticPr fontId="34"/>
  </si>
  <si>
    <t>ｍ</t>
    <phoneticPr fontId="2"/>
  </si>
  <si>
    <t>管(電動機等接続)</t>
    <phoneticPr fontId="34"/>
  </si>
  <si>
    <t xml:space="preserve"> 38㎜ ﾋﾞﾆﾙ被覆有･防水           </t>
    <phoneticPr fontId="34"/>
  </si>
  <si>
    <t>金属製可とう電線</t>
    <phoneticPr fontId="34"/>
  </si>
  <si>
    <t xml:space="preserve"> 30㎜ ﾋﾞﾆﾙ被覆有･防水           </t>
    <phoneticPr fontId="34"/>
  </si>
  <si>
    <t xml:space="preserve">(G)             </t>
    <phoneticPr fontId="34"/>
  </si>
  <si>
    <t xml:space="preserve">露出配管 54㎜                   </t>
    <phoneticPr fontId="34"/>
  </si>
  <si>
    <t xml:space="preserve">厚鋼電線管      </t>
    <phoneticPr fontId="34"/>
  </si>
  <si>
    <t xml:space="preserve">露出配管 42㎜                   </t>
    <phoneticPr fontId="34"/>
  </si>
  <si>
    <t xml:space="preserve">露出配管 28㎜                   </t>
    <phoneticPr fontId="34"/>
  </si>
  <si>
    <t xml:space="preserve">樹脂管(FEP)     </t>
    <phoneticPr fontId="34"/>
  </si>
  <si>
    <t xml:space="preserve"> (65)       </t>
    <phoneticPr fontId="34"/>
  </si>
  <si>
    <t xml:space="preserve">波付硬質合成    </t>
    <phoneticPr fontId="34"/>
  </si>
  <si>
    <t xml:space="preserve"> (50)                           </t>
    <phoneticPr fontId="34"/>
  </si>
  <si>
    <t xml:space="preserve"> 60mm2 FEP内(PF･CD)             </t>
    <phoneticPr fontId="34"/>
  </si>
  <si>
    <t xml:space="preserve">EM-CETｹｰﾌﾞﾙ     </t>
    <phoneticPr fontId="34"/>
  </si>
  <si>
    <t xml:space="preserve"> 60mm2 管内                     </t>
    <phoneticPr fontId="34"/>
  </si>
  <si>
    <t xml:space="preserve"> 38mm2 FEP内                    </t>
    <phoneticPr fontId="34"/>
  </si>
  <si>
    <t xml:space="preserve"> 38mm2 管内                     </t>
    <phoneticPr fontId="34"/>
  </si>
  <si>
    <t xml:space="preserve">22mm2　 管内                    </t>
    <phoneticPr fontId="34"/>
  </si>
  <si>
    <t xml:space="preserve">8mm2- 3C 管内                   </t>
    <phoneticPr fontId="34"/>
  </si>
  <si>
    <t xml:space="preserve">EM-CEｹｰﾌﾞﾙ      </t>
    <phoneticPr fontId="34"/>
  </si>
  <si>
    <t>ﾝ絶縁電線(EM-IE)</t>
    <phoneticPr fontId="34"/>
  </si>
  <si>
    <t xml:space="preserve">14㎜2                           </t>
    <phoneticPr fontId="34"/>
  </si>
  <si>
    <t>600V耐燃性ﾎﾟﾘｴﾁﾚ</t>
    <phoneticPr fontId="34"/>
  </si>
  <si>
    <t xml:space="preserve">8㎜2     </t>
    <phoneticPr fontId="34"/>
  </si>
  <si>
    <t xml:space="preserve">2.0㎜      </t>
    <phoneticPr fontId="34"/>
  </si>
  <si>
    <t>1-1</t>
    <phoneticPr fontId="9"/>
  </si>
  <si>
    <t>1-2</t>
    <phoneticPr fontId="9"/>
  </si>
  <si>
    <t>1-1</t>
    <phoneticPr fontId="9"/>
  </si>
  <si>
    <t>金          額</t>
    <phoneticPr fontId="2"/>
  </si>
  <si>
    <t>単        価</t>
    <phoneticPr fontId="2"/>
  </si>
  <si>
    <t>内             訳</t>
    <phoneticPr fontId="2"/>
  </si>
  <si>
    <t>D</t>
  </si>
  <si>
    <t>令和3年9月30日限り</t>
    <rPh sb="0" eb="1">
      <t>レイ</t>
    </rPh>
    <rPh sb="1" eb="2">
      <t>カズ</t>
    </rPh>
    <rPh sb="3" eb="4">
      <t>ネン</t>
    </rPh>
    <rPh sb="5" eb="6">
      <t>ガツ</t>
    </rPh>
    <rPh sb="8" eb="9">
      <t>ニチ</t>
    </rPh>
    <rPh sb="9" eb="10">
      <t>カギ</t>
    </rPh>
    <phoneticPr fontId="9"/>
  </si>
  <si>
    <t>警備員　2人程度</t>
    <rPh sb="0" eb="3">
      <t>ケイビイン</t>
    </rPh>
    <rPh sb="5" eb="6">
      <t>ニン</t>
    </rPh>
    <rPh sb="6" eb="8">
      <t>テイド</t>
    </rPh>
    <phoneticPr fontId="2"/>
  </si>
  <si>
    <t>関学校給食センター空調機更新工事</t>
    <rPh sb="0" eb="1">
      <t>セキ</t>
    </rPh>
    <rPh sb="1" eb="3">
      <t>ガッコウ</t>
    </rPh>
    <rPh sb="3" eb="5">
      <t>キュウショク</t>
    </rPh>
    <rPh sb="9" eb="12">
      <t>クウチョウキ</t>
    </rPh>
    <rPh sb="12" eb="14">
      <t>コウシン</t>
    </rPh>
    <rPh sb="14" eb="16">
      <t>コウジ</t>
    </rPh>
    <phoneticPr fontId="9"/>
  </si>
  <si>
    <t>令和3年度</t>
    <rPh sb="0" eb="2">
      <t>レイワ</t>
    </rPh>
    <rPh sb="3" eb="5">
      <t>ネンド</t>
    </rPh>
    <phoneticPr fontId="9"/>
  </si>
  <si>
    <t xml:space="preserve">
関学校給食センターの既設のガスヒートポンプ式の空調機を更新する工事
　　　PAC-1-1　ビルトイン形（冷10.0kw/暖11.2kw）　　　　　　　 ×1台
　　　PAC-1-2　壁掛け型（冷3.6kw/暖4.0kw）　　　　　　　　　　 ×1台
　　　PAC-1-3　天井カセット型（１方向、冷3.6kw/暖4.0kw）　　 ×1台
　　　PAC-1-4　天井カセット型（４方向、冷10.0kw/暖11.2kw）　×1台
　　　PAC-1-5　天吊り型（厨房用、冷7.1kw/暖8.0kw）　　　　　 ×2台    
　　　PAC-1-6　天吊り型（厨房用、冷12.5kw/暖14.0kw）　　　　×2台   
　　　PAC-2-1　天吊り型（厨房用、冷12.5kw/暖14.0kw）　　　　×3台  
　　　PAC-2-2　ビルトイン形（冷12.5kw/暖14.0kw）　　　　　　　 ×1台
　　　PAC-2-3　天井カセット型（2方向、冷7.1kw/暖8.0kw）　　　×1台
　　　PAC-2-4　天井カセット型（1方向、冷5.0kw/暖5.6kw）　　　×1台 
　　　R-1　　　　 集中リモコン   　　　　　　　　　　　　　　　　　　　　×1個</t>
    <rPh sb="1" eb="2">
      <t>セキ</t>
    </rPh>
    <rPh sb="2" eb="4">
      <t>ガッコウ</t>
    </rPh>
    <rPh sb="4" eb="6">
      <t>キュウショク</t>
    </rPh>
    <rPh sb="11" eb="13">
      <t>キセツ</t>
    </rPh>
    <rPh sb="22" eb="23">
      <t>シキ</t>
    </rPh>
    <rPh sb="24" eb="27">
      <t>クウチョウキ</t>
    </rPh>
    <rPh sb="28" eb="30">
      <t>コウシン</t>
    </rPh>
    <rPh sb="32" eb="34">
      <t>コウジ</t>
    </rPh>
    <phoneticPr fontId="9"/>
  </si>
  <si>
    <t>基礎工事費、室外機壁固定費</t>
    <rPh sb="0" eb="2">
      <t>キソ</t>
    </rPh>
    <rPh sb="2" eb="4">
      <t>コウジ</t>
    </rPh>
    <rPh sb="4" eb="5">
      <t>ヒ</t>
    </rPh>
    <rPh sb="6" eb="9">
      <t>シツガイキ</t>
    </rPh>
    <rPh sb="9" eb="10">
      <t>カベ</t>
    </rPh>
    <rPh sb="10" eb="12">
      <t>コテイ</t>
    </rPh>
    <rPh sb="12" eb="13">
      <t>ヒ</t>
    </rPh>
    <phoneticPr fontId="2"/>
  </si>
  <si>
    <t>亀山市関町木崎地内</t>
    <rPh sb="0" eb="2">
      <t>カメヤマ</t>
    </rPh>
    <rPh sb="2" eb="3">
      <t>シ</t>
    </rPh>
    <rPh sb="3" eb="5">
      <t>セキチョウ</t>
    </rPh>
    <rPh sb="5" eb="7">
      <t>キザキ</t>
    </rPh>
    <rPh sb="7" eb="8">
      <t>チ</t>
    </rPh>
    <rPh sb="8" eb="9">
      <t>ナイ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</si>
</sst>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#,##0_ "/>
    <numFmt numFmtId="177" formatCode="#,##0.0_ "/>
    <numFmt numFmtId="178" formatCode="#,##0.00_ "/>
    <numFmt numFmtId="179" formatCode="0.0"/>
    <numFmt numFmtId="180" formatCode=";;;"/>
    <numFmt numFmtId="181" formatCode="&quot;¥&quot;#,##0;&quot;¥&quot;&quot;¥&quot;\!\-#,##0"/>
    <numFmt numFmtId="182" formatCode="#\ &quot;年度&quot;"/>
    <numFmt numFmtId="185" formatCode="#,##0;\-#,##0;&quot;-&quot;"/>
    <numFmt numFmtId="186" formatCode="&quot;$&quot;#,##0_);[Red]\(&quot;$&quot;#,##0\)"/>
    <numFmt numFmtId="187" formatCode="&quot;$&quot;#,##0.00_);[Red]\(&quot;$&quot;#,##0.00\)"/>
    <numFmt numFmtId="192" formatCode="0.0_);[Red]\(0.0\)"/>
    <numFmt numFmtId="193" formatCode="#,##0;&quot;▲&quot;#,##0"/>
    <numFmt numFmtId="194" formatCode="#,##0.00;&quot;▲&quot;#,##0.00"/>
  </numFmts>
  <fonts count="37">
    <font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12"/>
      <name val="ＭＳ 明朝"/>
      <family val="1"/>
      <charset val="128"/>
    </font>
    <font>
      <sz val="24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sz val="10"/>
      <name val="MS Sans Serif"/>
      <family val="2"/>
    </font>
    <font>
      <sz val="9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6"/>
      <color indexed="8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8"/>
      <name val="明朝"/>
      <family val="1"/>
      <charset val="128"/>
    </font>
    <font>
      <sz val="10"/>
      <name val="明朝"/>
      <family val="1"/>
      <charset val="128"/>
    </font>
    <font>
      <sz val="10"/>
      <name val="ＭＳ 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20"/>
      <name val="ＭＳ 明朝"/>
      <family val="1"/>
      <charset val="128"/>
    </font>
    <font>
      <sz val="18"/>
      <name val="ＭＳ 明朝"/>
      <family val="1"/>
      <charset val="128"/>
    </font>
    <font>
      <sz val="12"/>
      <color indexed="17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12"/>
      <color indexed="45"/>
      <name val="ＭＳ ゴシック"/>
      <family val="3"/>
      <charset val="128"/>
    </font>
    <font>
      <sz val="9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5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0">
    <xf numFmtId="0" fontId="0" fillId="0" borderId="0"/>
    <xf numFmtId="185" fontId="12" fillId="0" borderId="0" applyFill="0" applyBorder="0" applyAlignment="0"/>
    <xf numFmtId="38" fontId="13" fillId="0" borderId="0" applyFont="0" applyFill="0" applyBorder="0" applyAlignment="0" applyProtection="0"/>
    <xf numFmtId="40" fontId="13" fillId="0" borderId="0" applyFont="0" applyFill="0" applyBorder="0" applyAlignment="0" applyProtection="0"/>
    <xf numFmtId="186" fontId="13" fillId="0" borderId="0" applyFont="0" applyFill="0" applyBorder="0" applyAlignment="0" applyProtection="0"/>
    <xf numFmtId="187" fontId="13" fillId="0" borderId="0" applyFont="0" applyFill="0" applyBorder="0" applyAlignment="0" applyProtection="0"/>
    <xf numFmtId="0" fontId="14" fillId="0" borderId="0">
      <alignment horizontal="left"/>
    </xf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86" fontId="7" fillId="0" borderId="0"/>
    <xf numFmtId="0" fontId="16" fillId="0" borderId="0"/>
    <xf numFmtId="4" fontId="14" fillId="0" borderId="0">
      <alignment horizontal="right"/>
    </xf>
    <xf numFmtId="4" fontId="17" fillId="0" borderId="0">
      <alignment horizontal="right"/>
    </xf>
    <xf numFmtId="0" fontId="18" fillId="0" borderId="0">
      <alignment horizontal="left"/>
    </xf>
    <xf numFmtId="0" fontId="19" fillId="0" borderId="0"/>
    <xf numFmtId="0" fontId="20" fillId="0" borderId="0">
      <alignment horizontal="center"/>
    </xf>
    <xf numFmtId="0" fontId="21" fillId="2" borderId="0">
      <alignment horizontal="right" vertical="top"/>
    </xf>
    <xf numFmtId="38" fontId="8" fillId="0" borderId="0" applyFont="0" applyFill="0" applyBorder="0" applyAlignment="0" applyProtection="0"/>
    <xf numFmtId="38" fontId="1" fillId="0" borderId="0" applyFont="0" applyFill="0" applyBorder="0" applyAlignment="0" applyProtection="0"/>
    <xf numFmtId="179" fontId="22" fillId="2" borderId="3">
      <alignment horizontal="right"/>
    </xf>
    <xf numFmtId="0" fontId="36" fillId="0" borderId="0">
      <alignment vertical="center"/>
    </xf>
    <xf numFmtId="0" fontId="8" fillId="0" borderId="0"/>
    <xf numFmtId="0" fontId="1" fillId="0" borderId="0"/>
    <xf numFmtId="0" fontId="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8" fillId="0" borderId="0"/>
    <xf numFmtId="0" fontId="23" fillId="0" borderId="0"/>
    <xf numFmtId="0" fontId="24" fillId="0" borderId="0"/>
    <xf numFmtId="0" fontId="6" fillId="0" borderId="0"/>
  </cellStyleXfs>
  <cellXfs count="377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1" borderId="0" xfId="0" applyFont="1" applyFill="1"/>
    <xf numFmtId="0" fontId="3" fillId="1" borderId="0" xfId="0" applyFont="1" applyFill="1" applyBorder="1"/>
    <xf numFmtId="0" fontId="3" fillId="0" borderId="4" xfId="0" applyFont="1" applyFill="1" applyBorder="1"/>
    <xf numFmtId="180" fontId="3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/>
    <xf numFmtId="0" fontId="3" fillId="0" borderId="6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 vertical="center"/>
    </xf>
    <xf numFmtId="0" fontId="0" fillId="0" borderId="0" xfId="0" applyFill="1"/>
    <xf numFmtId="0" fontId="3" fillId="0" borderId="0" xfId="0" applyNumberFormat="1" applyFont="1"/>
    <xf numFmtId="0" fontId="3" fillId="1" borderId="0" xfId="0" applyNumberFormat="1" applyFont="1" applyFill="1"/>
    <xf numFmtId="0" fontId="3" fillId="1" borderId="0" xfId="0" applyNumberFormat="1" applyFont="1" applyFill="1" applyBorder="1"/>
    <xf numFmtId="49" fontId="7" fillId="0" borderId="7" xfId="0" quotePrefix="1" applyNumberFormat="1" applyFont="1" applyFill="1" applyBorder="1" applyAlignment="1">
      <alignment horizontal="center" vertical="center"/>
    </xf>
    <xf numFmtId="49" fontId="7" fillId="0" borderId="5" xfId="0" quotePrefix="1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vertical="center" shrinkToFit="1"/>
    </xf>
    <xf numFmtId="38" fontId="25" fillId="0" borderId="9" xfId="0" applyNumberFormat="1" applyFont="1" applyFill="1" applyBorder="1" applyAlignment="1">
      <alignment vertical="center"/>
    </xf>
    <xf numFmtId="0" fontId="7" fillId="0" borderId="9" xfId="0" applyFont="1" applyFill="1" applyBorder="1" applyAlignment="1">
      <alignment vertical="center" shrinkToFit="1"/>
    </xf>
    <xf numFmtId="49" fontId="7" fillId="0" borderId="5" xfId="0" applyNumberFormat="1" applyFont="1" applyFill="1" applyBorder="1" applyAlignment="1">
      <alignment horizontal="center" vertical="center"/>
    </xf>
    <xf numFmtId="49" fontId="7" fillId="0" borderId="10" xfId="0" applyNumberFormat="1" applyFont="1" applyFill="1" applyBorder="1" applyAlignment="1">
      <alignment horizontal="center" vertical="center"/>
    </xf>
    <xf numFmtId="38" fontId="7" fillId="0" borderId="11" xfId="0" applyNumberFormat="1" applyFont="1" applyFill="1" applyBorder="1" applyAlignment="1">
      <alignment vertical="center"/>
    </xf>
    <xf numFmtId="38" fontId="7" fillId="0" borderId="9" xfId="0" applyNumberFormat="1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15" xfId="0" applyFont="1" applyFill="1" applyBorder="1"/>
    <xf numFmtId="0" fontId="3" fillId="0" borderId="5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center"/>
    </xf>
    <xf numFmtId="177" fontId="0" fillId="0" borderId="0" xfId="0" applyNumberFormat="1" applyFill="1"/>
    <xf numFmtId="0" fontId="11" fillId="0" borderId="0" xfId="0" applyNumberFormat="1" applyFont="1" applyFill="1"/>
    <xf numFmtId="0" fontId="3" fillId="0" borderId="4" xfId="0" applyFont="1" applyFill="1" applyBorder="1" applyAlignment="1">
      <alignment horizontal="center" vertical="center"/>
    </xf>
    <xf numFmtId="0" fontId="0" fillId="0" borderId="0" xfId="0" applyFont="1" applyFill="1"/>
    <xf numFmtId="180" fontId="7" fillId="0" borderId="4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176" fontId="7" fillId="0" borderId="14" xfId="0" applyNumberFormat="1" applyFont="1" applyFill="1" applyBorder="1" applyAlignment="1">
      <alignment horizontal="right"/>
    </xf>
    <xf numFmtId="0" fontId="0" fillId="0" borderId="13" xfId="0" applyFill="1" applyBorder="1"/>
    <xf numFmtId="176" fontId="3" fillId="0" borderId="14" xfId="0" applyNumberFormat="1" applyFont="1" applyFill="1" applyBorder="1" applyAlignment="1">
      <alignment horizontal="right"/>
    </xf>
    <xf numFmtId="0" fontId="3" fillId="0" borderId="10" xfId="0" applyFont="1" applyFill="1" applyBorder="1" applyAlignment="1">
      <alignment horizontal="center" vertical="center"/>
    </xf>
    <xf numFmtId="0" fontId="0" fillId="0" borderId="0" xfId="0" applyNumberFormat="1" applyFill="1"/>
    <xf numFmtId="0" fontId="26" fillId="0" borderId="0" xfId="26" applyFont="1" applyAlignment="1">
      <alignment vertical="center"/>
    </xf>
    <xf numFmtId="0" fontId="26" fillId="0" borderId="0" xfId="26" applyFont="1" applyBorder="1" applyAlignment="1">
      <alignment vertical="center"/>
    </xf>
    <xf numFmtId="0" fontId="27" fillId="0" borderId="0" xfId="26" applyFont="1" applyBorder="1" applyAlignment="1">
      <alignment vertical="center"/>
    </xf>
    <xf numFmtId="1" fontId="27" fillId="0" borderId="0" xfId="26" applyNumberFormat="1" applyFont="1" applyBorder="1" applyAlignment="1">
      <alignment vertical="center"/>
    </xf>
    <xf numFmtId="0" fontId="27" fillId="0" borderId="0" xfId="26" applyFont="1" applyBorder="1" applyAlignment="1">
      <alignment horizontal="right" vertical="center"/>
    </xf>
    <xf numFmtId="0" fontId="27" fillId="0" borderId="0" xfId="26" applyFont="1" applyBorder="1" applyAlignment="1">
      <alignment horizontal="left" vertical="center"/>
    </xf>
    <xf numFmtId="179" fontId="27" fillId="0" borderId="0" xfId="26" applyNumberFormat="1" applyFont="1" applyBorder="1" applyAlignment="1">
      <alignment vertical="center"/>
    </xf>
    <xf numFmtId="0" fontId="6" fillId="0" borderId="5" xfId="26" applyFont="1" applyFill="1" applyBorder="1" applyAlignment="1">
      <alignment horizontal="distributed" vertical="center" justifyLastLine="1"/>
    </xf>
    <xf numFmtId="0" fontId="6" fillId="0" borderId="5" xfId="26" applyFont="1" applyFill="1" applyBorder="1" applyAlignment="1">
      <alignment horizontal="center" vertical="center"/>
    </xf>
    <xf numFmtId="0" fontId="6" fillId="0" borderId="16" xfId="26" applyFont="1" applyFill="1" applyBorder="1" applyAlignment="1">
      <alignment horizontal="distributed" vertical="center" justifyLastLine="1"/>
    </xf>
    <xf numFmtId="0" fontId="5" fillId="0" borderId="16" xfId="26" applyNumberFormat="1" applyFont="1" applyFill="1" applyBorder="1" applyAlignment="1">
      <alignment horizontal="center" vertical="center"/>
    </xf>
    <xf numFmtId="181" fontId="3" fillId="0" borderId="17" xfId="26" applyNumberFormat="1" applyFont="1" applyFill="1" applyBorder="1" applyAlignment="1">
      <alignment horizontal="left" vertical="center"/>
    </xf>
    <xf numFmtId="0" fontId="30" fillId="0" borderId="18" xfId="26" applyFont="1" applyFill="1" applyBorder="1" applyAlignment="1">
      <alignment horizontal="left" vertical="center"/>
    </xf>
    <xf numFmtId="0" fontId="30" fillId="0" borderId="12" xfId="26" applyFont="1" applyFill="1" applyBorder="1" applyAlignment="1">
      <alignment horizontal="center" vertical="center"/>
    </xf>
    <xf numFmtId="0" fontId="30" fillId="0" borderId="18" xfId="26" applyFont="1" applyFill="1" applyBorder="1" applyAlignment="1">
      <alignment vertical="center"/>
    </xf>
    <xf numFmtId="0" fontId="3" fillId="0" borderId="4" xfId="0" applyFont="1" applyBorder="1"/>
    <xf numFmtId="0" fontId="3" fillId="0" borderId="4" xfId="0" applyFont="1" applyBorder="1" applyAlignment="1">
      <alignment vertical="center"/>
    </xf>
    <xf numFmtId="0" fontId="3" fillId="0" borderId="15" xfId="0" applyFont="1" applyBorder="1"/>
    <xf numFmtId="0" fontId="3" fillId="0" borderId="5" xfId="0" applyFont="1" applyBorder="1"/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right" vertical="center"/>
    </xf>
    <xf numFmtId="177" fontId="0" fillId="0" borderId="0" xfId="0" applyNumberFormat="1" applyFont="1" applyFill="1"/>
    <xf numFmtId="49" fontId="3" fillId="0" borderId="7" xfId="0" quotePrefix="1" applyNumberFormat="1" applyFont="1" applyFill="1" applyBorder="1" applyAlignment="1">
      <alignment horizontal="center" vertical="center"/>
    </xf>
    <xf numFmtId="49" fontId="3" fillId="0" borderId="33" xfId="0" quotePrefix="1" applyNumberFormat="1" applyFont="1" applyFill="1" applyBorder="1" applyAlignment="1">
      <alignment horizontal="center" vertical="center"/>
    </xf>
    <xf numFmtId="0" fontId="3" fillId="0" borderId="5" xfId="23" applyFont="1" applyFill="1" applyBorder="1" applyAlignment="1">
      <alignment horizontal="left" vertical="center" shrinkToFit="1"/>
    </xf>
    <xf numFmtId="49" fontId="3" fillId="0" borderId="10" xfId="0" applyNumberFormat="1" applyFont="1" applyFill="1" applyBorder="1" applyAlignment="1">
      <alignment horizontal="center" vertical="center"/>
    </xf>
    <xf numFmtId="0" fontId="3" fillId="0" borderId="8" xfId="23" applyFont="1" applyFill="1" applyBorder="1" applyAlignment="1">
      <alignment horizontal="left" vertical="center" shrinkToFit="1"/>
    </xf>
    <xf numFmtId="0" fontId="3" fillId="0" borderId="6" xfId="0" applyFont="1" applyFill="1" applyBorder="1" applyAlignment="1">
      <alignment vertical="center" shrinkToFit="1"/>
    </xf>
    <xf numFmtId="49" fontId="3" fillId="0" borderId="5" xfId="0" quotePrefix="1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vertical="center"/>
    </xf>
    <xf numFmtId="176" fontId="3" fillId="0" borderId="5" xfId="0" applyNumberFormat="1" applyFont="1" applyFill="1" applyBorder="1" applyAlignment="1"/>
    <xf numFmtId="192" fontId="3" fillId="0" borderId="5" xfId="0" applyNumberFormat="1" applyFont="1" applyFill="1" applyBorder="1" applyAlignment="1">
      <alignment vertical="center" shrinkToFit="1"/>
    </xf>
    <xf numFmtId="49" fontId="3" fillId="0" borderId="17" xfId="0" applyNumberFormat="1" applyFont="1" applyFill="1" applyBorder="1" applyAlignment="1">
      <alignment vertical="center"/>
    </xf>
    <xf numFmtId="49" fontId="3" fillId="0" borderId="16" xfId="0" applyNumberFormat="1" applyFont="1" applyFill="1" applyBorder="1" applyAlignment="1">
      <alignment vertical="center" shrinkToFit="1"/>
    </xf>
    <xf numFmtId="176" fontId="3" fillId="0" borderId="4" xfId="0" applyNumberFormat="1" applyFont="1" applyFill="1" applyBorder="1" applyAlignment="1"/>
    <xf numFmtId="192" fontId="3" fillId="0" borderId="4" xfId="0" applyNumberFormat="1" applyFont="1" applyFill="1" applyBorder="1" applyAlignment="1">
      <alignment horizontal="right" vertical="center" shrinkToFit="1"/>
    </xf>
    <xf numFmtId="49" fontId="3" fillId="0" borderId="13" xfId="0" applyNumberFormat="1" applyFont="1" applyFill="1" applyBorder="1" applyAlignment="1">
      <alignment vertical="center"/>
    </xf>
    <xf numFmtId="49" fontId="3" fillId="0" borderId="12" xfId="0" applyNumberFormat="1" applyFont="1" applyFill="1" applyBorder="1" applyAlignment="1">
      <alignment vertical="center" shrinkToFit="1"/>
    </xf>
    <xf numFmtId="180" fontId="3" fillId="0" borderId="13" xfId="0" applyNumberFormat="1" applyFont="1" applyFill="1" applyBorder="1" applyAlignment="1">
      <alignment horizontal="center" vertical="center"/>
    </xf>
    <xf numFmtId="49" fontId="34" fillId="0" borderId="11" xfId="0" applyNumberFormat="1" applyFont="1" applyFill="1" applyBorder="1" applyAlignment="1">
      <alignment vertical="center" shrinkToFit="1"/>
    </xf>
    <xf numFmtId="49" fontId="34" fillId="0" borderId="17" xfId="0" applyNumberFormat="1" applyFont="1" applyFill="1" applyBorder="1" applyAlignment="1">
      <alignment vertical="center" shrinkToFit="1"/>
    </xf>
    <xf numFmtId="49" fontId="7" fillId="0" borderId="16" xfId="0" applyNumberFormat="1" applyFont="1" applyFill="1" applyBorder="1" applyAlignment="1">
      <alignment vertical="center"/>
    </xf>
    <xf numFmtId="176" fontId="3" fillId="0" borderId="5" xfId="0" applyNumberFormat="1" applyFont="1" applyFill="1" applyBorder="1" applyAlignment="1">
      <alignment horizontal="right" vertical="center"/>
    </xf>
    <xf numFmtId="49" fontId="34" fillId="0" borderId="14" xfId="0" applyNumberFormat="1" applyFont="1" applyFill="1" applyBorder="1" applyAlignment="1">
      <alignment vertical="center" shrinkToFit="1"/>
    </xf>
    <xf numFmtId="49" fontId="34" fillId="0" borderId="13" xfId="0" applyNumberFormat="1" applyFont="1" applyFill="1" applyBorder="1" applyAlignment="1">
      <alignment vertical="center" shrinkToFit="1"/>
    </xf>
    <xf numFmtId="49" fontId="7" fillId="0" borderId="12" xfId="0" applyNumberFormat="1" applyFont="1" applyFill="1" applyBorder="1" applyAlignment="1">
      <alignment vertical="center"/>
    </xf>
    <xf numFmtId="176" fontId="0" fillId="0" borderId="4" xfId="0" applyNumberFormat="1" applyFont="1" applyFill="1" applyBorder="1" applyAlignment="1">
      <alignment horizontal="right" vertical="center"/>
    </xf>
    <xf numFmtId="49" fontId="7" fillId="0" borderId="17" xfId="0" applyNumberFormat="1" applyFont="1" applyFill="1" applyBorder="1" applyAlignment="1">
      <alignment vertical="center" shrinkToFit="1"/>
    </xf>
    <xf numFmtId="49" fontId="7" fillId="0" borderId="13" xfId="0" applyNumberFormat="1" applyFont="1" applyFill="1" applyBorder="1" applyAlignment="1">
      <alignment vertical="center" shrinkToFit="1"/>
    </xf>
    <xf numFmtId="177" fontId="0" fillId="0" borderId="13" xfId="0" applyNumberFormat="1" applyFill="1" applyBorder="1"/>
    <xf numFmtId="0" fontId="25" fillId="0" borderId="11" xfId="0" applyNumberFormat="1" applyFont="1" applyFill="1" applyBorder="1" applyAlignment="1"/>
    <xf numFmtId="0" fontId="25" fillId="0" borderId="17" xfId="0" applyNumberFormat="1" applyFont="1" applyFill="1" applyBorder="1" applyAlignment="1"/>
    <xf numFmtId="0" fontId="7" fillId="0" borderId="16" xfId="0" applyNumberFormat="1" applyFont="1" applyFill="1" applyBorder="1" applyAlignment="1"/>
    <xf numFmtId="192" fontId="3" fillId="0" borderId="5" xfId="0" applyNumberFormat="1" applyFont="1" applyFill="1" applyBorder="1" applyAlignment="1">
      <alignment horizontal="right" vertical="center" shrinkToFit="1"/>
    </xf>
    <xf numFmtId="194" fontId="0" fillId="0" borderId="4" xfId="0" applyNumberFormat="1" applyFill="1" applyBorder="1" applyAlignment="1">
      <alignment horizontal="right" vertical="center" shrinkToFit="1"/>
    </xf>
    <xf numFmtId="49" fontId="0" fillId="0" borderId="4" xfId="0" applyNumberFormat="1" applyFill="1" applyBorder="1" applyAlignment="1">
      <alignment horizontal="center" vertical="center" shrinkToFit="1"/>
    </xf>
    <xf numFmtId="49" fontId="3" fillId="0" borderId="34" xfId="0" applyNumberFormat="1" applyFont="1" applyFill="1" applyBorder="1" applyAlignment="1">
      <alignment vertical="center" shrinkToFit="1"/>
    </xf>
    <xf numFmtId="49" fontId="3" fillId="0" borderId="34" xfId="0" applyNumberFormat="1" applyFont="1" applyFill="1" applyBorder="1" applyAlignment="1">
      <alignment vertical="center"/>
    </xf>
    <xf numFmtId="49" fontId="3" fillId="0" borderId="33" xfId="0" applyNumberFormat="1" applyFont="1" applyFill="1" applyBorder="1" applyAlignment="1">
      <alignment vertical="center" shrinkToFit="1"/>
    </xf>
    <xf numFmtId="0" fontId="10" fillId="0" borderId="0" xfId="0" applyFont="1" applyFill="1"/>
    <xf numFmtId="49" fontId="3" fillId="0" borderId="13" xfId="0" applyNumberFormat="1" applyFont="1" applyFill="1" applyBorder="1" applyAlignment="1">
      <alignment horizontal="center" vertical="center"/>
    </xf>
    <xf numFmtId="38" fontId="10" fillId="0" borderId="0" xfId="0" applyNumberFormat="1" applyFont="1" applyFill="1"/>
    <xf numFmtId="0" fontId="3" fillId="0" borderId="8" xfId="0" applyFont="1" applyFill="1" applyBorder="1" applyAlignment="1">
      <alignment horizontal="center" vertical="center"/>
    </xf>
    <xf numFmtId="49" fontId="7" fillId="0" borderId="35" xfId="0" quotePrefix="1" applyNumberFormat="1" applyFont="1" applyFill="1" applyBorder="1" applyAlignment="1">
      <alignment horizontal="center" vertical="center"/>
    </xf>
    <xf numFmtId="0" fontId="3" fillId="0" borderId="0" xfId="0" applyFont="1" applyFill="1"/>
    <xf numFmtId="0" fontId="3" fillId="0" borderId="0" xfId="0" applyNumberFormat="1" applyFont="1" applyFill="1"/>
    <xf numFmtId="0" fontId="3" fillId="0" borderId="0" xfId="0" applyFont="1" applyFill="1" applyBorder="1"/>
    <xf numFmtId="0" fontId="25" fillId="0" borderId="5" xfId="0" applyFont="1" applyFill="1" applyBorder="1"/>
    <xf numFmtId="0" fontId="3" fillId="0" borderId="29" xfId="0" applyFont="1" applyFill="1" applyBorder="1"/>
    <xf numFmtId="176" fontId="3" fillId="0" borderId="4" xfId="0" applyNumberFormat="1" applyFont="1" applyFill="1" applyBorder="1" applyAlignment="1">
      <alignment horizontal="right"/>
    </xf>
    <xf numFmtId="176" fontId="3" fillId="0" borderId="5" xfId="0" applyNumberFormat="1" applyFont="1" applyFill="1" applyBorder="1" applyAlignment="1">
      <alignment horizontal="right"/>
    </xf>
    <xf numFmtId="0" fontId="25" fillId="0" borderId="12" xfId="0" applyNumberFormat="1" applyFont="1" applyFill="1" applyBorder="1" applyAlignment="1">
      <alignment horizontal="left"/>
    </xf>
    <xf numFmtId="0" fontId="25" fillId="0" borderId="13" xfId="0" applyNumberFormat="1" applyFont="1" applyFill="1" applyBorder="1" applyAlignment="1">
      <alignment horizontal="left"/>
    </xf>
    <xf numFmtId="0" fontId="25" fillId="0" borderId="14" xfId="0" applyNumberFormat="1" applyFont="1" applyFill="1" applyBorder="1" applyAlignment="1">
      <alignment horizontal="left"/>
    </xf>
    <xf numFmtId="176" fontId="7" fillId="0" borderId="4" xfId="0" applyNumberFormat="1" applyFont="1" applyFill="1" applyBorder="1" applyAlignment="1">
      <alignment horizontal="right"/>
    </xf>
    <xf numFmtId="176" fontId="7" fillId="0" borderId="5" xfId="0" applyNumberFormat="1" applyFont="1" applyFill="1" applyBorder="1" applyAlignment="1">
      <alignment horizontal="right"/>
    </xf>
    <xf numFmtId="0" fontId="7" fillId="0" borderId="12" xfId="0" applyNumberFormat="1" applyFont="1" applyFill="1" applyBorder="1" applyAlignment="1">
      <alignment horizontal="left"/>
    </xf>
    <xf numFmtId="0" fontId="7" fillId="0" borderId="13" xfId="0" applyNumberFormat="1" applyFont="1" applyFill="1" applyBorder="1" applyAlignment="1">
      <alignment horizontal="left"/>
    </xf>
    <xf numFmtId="0" fontId="7" fillId="0" borderId="14" xfId="0" applyNumberFormat="1" applyFont="1" applyFill="1" applyBorder="1" applyAlignment="1">
      <alignment horizontal="left"/>
    </xf>
    <xf numFmtId="49" fontId="3" fillId="0" borderId="4" xfId="0" applyNumberFormat="1" applyFont="1" applyFill="1" applyBorder="1" applyAlignment="1">
      <alignment horizontal="center" vertical="center"/>
    </xf>
    <xf numFmtId="0" fontId="7" fillId="0" borderId="16" xfId="0" applyNumberFormat="1" applyFont="1" applyFill="1" applyBorder="1" applyAlignment="1">
      <alignment horizontal="left"/>
    </xf>
    <xf numFmtId="0" fontId="7" fillId="0" borderId="17" xfId="0" applyNumberFormat="1" applyFont="1" applyFill="1" applyBorder="1" applyAlignment="1">
      <alignment horizontal="left"/>
    </xf>
    <xf numFmtId="0" fontId="7" fillId="0" borderId="11" xfId="0" applyNumberFormat="1" applyFont="1" applyFill="1" applyBorder="1" applyAlignment="1">
      <alignment horizontal="left"/>
    </xf>
    <xf numFmtId="177" fontId="3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right"/>
    </xf>
    <xf numFmtId="49" fontId="3" fillId="0" borderId="0" xfId="0" applyNumberFormat="1" applyFont="1" applyFill="1" applyBorder="1" applyAlignment="1">
      <alignment horizontal="left"/>
    </xf>
    <xf numFmtId="177" fontId="3" fillId="0" borderId="0" xfId="0" applyNumberFormat="1" applyFont="1" applyFill="1"/>
    <xf numFmtId="0" fontId="3" fillId="0" borderId="5" xfId="0" applyFont="1" applyFill="1" applyBorder="1" applyAlignment="1">
      <alignment horizontal="right"/>
    </xf>
    <xf numFmtId="176" fontId="3" fillId="0" borderId="14" xfId="0" applyNumberFormat="1" applyFont="1" applyFill="1" applyBorder="1" applyAlignment="1">
      <alignment vertical="center"/>
    </xf>
    <xf numFmtId="176" fontId="3" fillId="0" borderId="16" xfId="0" applyNumberFormat="1" applyFont="1" applyFill="1" applyBorder="1" applyAlignment="1">
      <alignment horizontal="right"/>
    </xf>
    <xf numFmtId="178" fontId="32" fillId="0" borderId="17" xfId="0" applyNumberFormat="1" applyFont="1" applyFill="1" applyBorder="1" applyAlignment="1">
      <alignment horizontal="right" vertical="center"/>
    </xf>
    <xf numFmtId="0" fontId="3" fillId="0" borderId="11" xfId="0" applyFont="1" applyFill="1" applyBorder="1" applyAlignment="1">
      <alignment vertical="center"/>
    </xf>
    <xf numFmtId="0" fontId="3" fillId="0" borderId="15" xfId="0" applyFont="1" applyFill="1" applyBorder="1" applyAlignment="1">
      <alignment horizontal="center"/>
    </xf>
    <xf numFmtId="178" fontId="32" fillId="0" borderId="0" xfId="0" applyNumberFormat="1" applyFont="1" applyFill="1" applyBorder="1" applyAlignment="1">
      <alignment horizontal="right" vertical="center" shrinkToFit="1"/>
    </xf>
    <xf numFmtId="0" fontId="3" fillId="0" borderId="25" xfId="0" applyFont="1" applyFill="1" applyBorder="1" applyAlignment="1">
      <alignment vertical="center"/>
    </xf>
    <xf numFmtId="0" fontId="3" fillId="0" borderId="30" xfId="0" applyFont="1" applyFill="1" applyBorder="1"/>
    <xf numFmtId="0" fontId="3" fillId="0" borderId="31" xfId="0" applyFont="1" applyFill="1" applyBorder="1"/>
    <xf numFmtId="176" fontId="3" fillId="0" borderId="17" xfId="0" applyNumberFormat="1" applyFont="1" applyFill="1" applyBorder="1" applyAlignment="1">
      <alignment horizontal="right"/>
    </xf>
    <xf numFmtId="178" fontId="32" fillId="0" borderId="17" xfId="0" applyNumberFormat="1" applyFont="1" applyFill="1" applyBorder="1" applyAlignment="1">
      <alignment horizontal="right" vertical="center" shrinkToFit="1"/>
    </xf>
    <xf numFmtId="176" fontId="3" fillId="0" borderId="25" xfId="0" applyNumberFormat="1" applyFont="1" applyFill="1" applyBorder="1" applyAlignment="1">
      <alignment vertical="center"/>
    </xf>
    <xf numFmtId="176" fontId="3" fillId="0" borderId="13" xfId="0" applyNumberFormat="1" applyFont="1" applyFill="1" applyBorder="1" applyAlignment="1">
      <alignment horizontal="center"/>
    </xf>
    <xf numFmtId="176" fontId="3" fillId="0" borderId="14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right"/>
    </xf>
    <xf numFmtId="178" fontId="33" fillId="0" borderId="13" xfId="0" applyNumberFormat="1" applyFont="1" applyFill="1" applyBorder="1" applyAlignment="1">
      <alignment horizontal="right"/>
    </xf>
    <xf numFmtId="0" fontId="33" fillId="0" borderId="14" xfId="0" applyFont="1" applyFill="1" applyBorder="1" applyAlignment="1">
      <alignment horizontal="right"/>
    </xf>
    <xf numFmtId="176" fontId="3" fillId="0" borderId="16" xfId="0" applyNumberFormat="1" applyFont="1" applyFill="1" applyBorder="1" applyAlignment="1">
      <alignment horizontal="right" vertical="center"/>
    </xf>
    <xf numFmtId="176" fontId="3" fillId="0" borderId="12" xfId="0" applyNumberFormat="1" applyFont="1" applyFill="1" applyBorder="1" applyAlignment="1">
      <alignment horizontal="center"/>
    </xf>
    <xf numFmtId="0" fontId="3" fillId="0" borderId="14" xfId="0" applyFont="1" applyFill="1" applyBorder="1"/>
    <xf numFmtId="49" fontId="34" fillId="0" borderId="0" xfId="0" applyNumberFormat="1" applyFont="1" applyFill="1" applyBorder="1" applyAlignment="1">
      <alignment vertical="center" shrinkToFit="1"/>
    </xf>
    <xf numFmtId="194" fontId="34" fillId="0" borderId="0" xfId="0" applyNumberFormat="1" applyFont="1" applyFill="1" applyBorder="1" applyAlignment="1">
      <alignment horizontal="right" vertical="center" shrinkToFit="1"/>
    </xf>
    <xf numFmtId="49" fontId="0" fillId="0" borderId="0" xfId="0" applyNumberFormat="1" applyFill="1" applyBorder="1" applyAlignment="1">
      <alignment horizontal="center" vertical="center" shrinkToFit="1"/>
    </xf>
    <xf numFmtId="194" fontId="0" fillId="0" borderId="0" xfId="0" applyNumberFormat="1" applyFill="1" applyBorder="1" applyAlignment="1">
      <alignment horizontal="right" vertical="center" shrinkToFit="1"/>
    </xf>
    <xf numFmtId="193" fontId="34" fillId="0" borderId="0" xfId="0" applyNumberFormat="1" applyFont="1" applyFill="1" applyBorder="1" applyAlignment="1">
      <alignment horizontal="right" vertical="center" shrinkToFit="1"/>
    </xf>
    <xf numFmtId="49" fontId="34" fillId="0" borderId="0" xfId="0" applyNumberFormat="1" applyFont="1" applyFill="1" applyBorder="1" applyAlignment="1">
      <alignment horizontal="center" vertical="center" shrinkToFit="1"/>
    </xf>
    <xf numFmtId="0" fontId="6" fillId="0" borderId="36" xfId="26" applyFont="1" applyFill="1" applyBorder="1" applyAlignment="1">
      <alignment horizontal="distributed" vertical="center" justifyLastLine="1"/>
    </xf>
    <xf numFmtId="0" fontId="6" fillId="0" borderId="2" xfId="26" applyFont="1" applyFill="1" applyBorder="1" applyAlignment="1">
      <alignment horizontal="distributed" vertical="center" justifyLastLine="1"/>
    </xf>
    <xf numFmtId="0" fontId="6" fillId="0" borderId="24" xfId="26" applyFont="1" applyFill="1" applyBorder="1" applyAlignment="1">
      <alignment horizontal="distributed" vertical="center" justifyLastLine="1"/>
    </xf>
    <xf numFmtId="0" fontId="6" fillId="0" borderId="18" xfId="26" applyFont="1" applyFill="1" applyBorder="1" applyAlignment="1">
      <alignment horizontal="distributed" vertical="center" justifyLastLine="1"/>
    </xf>
    <xf numFmtId="0" fontId="6" fillId="0" borderId="37" xfId="26" applyFont="1" applyFill="1" applyBorder="1" applyAlignment="1">
      <alignment horizontal="distributed" vertical="center" justifyLastLine="1"/>
    </xf>
    <xf numFmtId="0" fontId="28" fillId="0" borderId="38" xfId="26" applyFont="1" applyBorder="1" applyAlignment="1">
      <alignment horizontal="left" vertical="top" wrapText="1" indent="1"/>
    </xf>
    <xf numFmtId="0" fontId="28" fillId="0" borderId="13" xfId="26" applyFont="1" applyBorder="1" applyAlignment="1">
      <alignment horizontal="left" vertical="top" indent="1"/>
    </xf>
    <xf numFmtId="0" fontId="28" fillId="0" borderId="14" xfId="26" applyFont="1" applyBorder="1" applyAlignment="1">
      <alignment horizontal="left" vertical="top" indent="1"/>
    </xf>
    <xf numFmtId="0" fontId="28" fillId="0" borderId="22" xfId="26" applyFont="1" applyBorder="1" applyAlignment="1">
      <alignment horizontal="left" vertical="top" indent="1"/>
    </xf>
    <xf numFmtId="0" fontId="28" fillId="0" borderId="0" xfId="26" applyFont="1" applyBorder="1" applyAlignment="1">
      <alignment horizontal="left" vertical="top" indent="1"/>
    </xf>
    <xf numFmtId="0" fontId="28" fillId="0" borderId="25" xfId="26" applyFont="1" applyBorder="1" applyAlignment="1">
      <alignment horizontal="left" vertical="top" indent="1"/>
    </xf>
    <xf numFmtId="0" fontId="28" fillId="0" borderId="27" xfId="26" applyFont="1" applyBorder="1" applyAlignment="1">
      <alignment horizontal="left" vertical="top" indent="1"/>
    </xf>
    <xf numFmtId="0" fontId="28" fillId="0" borderId="26" xfId="26" applyFont="1" applyBorder="1" applyAlignment="1">
      <alignment horizontal="left" vertical="top" indent="1"/>
    </xf>
    <xf numFmtId="0" fontId="28" fillId="0" borderId="39" xfId="26" applyFont="1" applyBorder="1" applyAlignment="1">
      <alignment horizontal="left" vertical="top" indent="1"/>
    </xf>
    <xf numFmtId="0" fontId="5" fillId="0" borderId="12" xfId="26" applyFont="1" applyFill="1" applyBorder="1" applyAlignment="1">
      <alignment horizontal="left" vertical="top" wrapText="1" indent="1"/>
    </xf>
    <xf numFmtId="0" fontId="5" fillId="0" borderId="13" xfId="26" applyFont="1" applyFill="1" applyBorder="1" applyAlignment="1">
      <alignment horizontal="left" vertical="top" wrapText="1" indent="1"/>
    </xf>
    <xf numFmtId="0" fontId="5" fillId="0" borderId="40" xfId="26" applyFont="1" applyFill="1" applyBorder="1" applyAlignment="1">
      <alignment horizontal="left" vertical="top" wrapText="1" indent="1"/>
    </xf>
    <xf numFmtId="0" fontId="5" fillId="0" borderId="41" xfId="26" applyFont="1" applyFill="1" applyBorder="1" applyAlignment="1">
      <alignment horizontal="left" vertical="top" wrapText="1" indent="1"/>
    </xf>
    <xf numFmtId="0" fontId="5" fillId="0" borderId="0" xfId="26" applyFont="1" applyFill="1" applyBorder="1" applyAlignment="1">
      <alignment horizontal="left" vertical="top" wrapText="1" indent="1"/>
    </xf>
    <xf numFmtId="0" fontId="5" fillId="0" borderId="23" xfId="26" applyFont="1" applyFill="1" applyBorder="1" applyAlignment="1">
      <alignment horizontal="left" vertical="top" wrapText="1" indent="1"/>
    </xf>
    <xf numFmtId="0" fontId="5" fillId="0" borderId="50" xfId="26" applyFont="1" applyFill="1" applyBorder="1" applyAlignment="1">
      <alignment horizontal="left" vertical="top" wrapText="1" indent="1"/>
    </xf>
    <xf numFmtId="0" fontId="5" fillId="0" borderId="26" xfId="26" applyFont="1" applyFill="1" applyBorder="1" applyAlignment="1">
      <alignment horizontal="left" vertical="top" wrapText="1" indent="1"/>
    </xf>
    <xf numFmtId="0" fontId="5" fillId="0" borderId="28" xfId="26" applyFont="1" applyFill="1" applyBorder="1" applyAlignment="1">
      <alignment horizontal="left" vertical="top" wrapText="1" indent="1"/>
    </xf>
    <xf numFmtId="0" fontId="6" fillId="0" borderId="4" xfId="26" applyFont="1" applyFill="1" applyBorder="1" applyAlignment="1">
      <alignment horizontal="center" vertical="center" wrapText="1" shrinkToFit="1"/>
    </xf>
    <xf numFmtId="0" fontId="6" fillId="0" borderId="15" xfId="26" applyFont="1" applyFill="1" applyBorder="1" applyAlignment="1">
      <alignment horizontal="center" vertical="center" wrapText="1" shrinkToFit="1"/>
    </xf>
    <xf numFmtId="0" fontId="6" fillId="0" borderId="5" xfId="26" applyFont="1" applyFill="1" applyBorder="1" applyAlignment="1">
      <alignment horizontal="center" vertical="center" wrapText="1" shrinkToFit="1"/>
    </xf>
    <xf numFmtId="0" fontId="6" fillId="0" borderId="12" xfId="26" applyFont="1" applyFill="1" applyBorder="1" applyAlignment="1">
      <alignment horizontal="center" vertical="center"/>
    </xf>
    <xf numFmtId="0" fontId="6" fillId="0" borderId="40" xfId="26" applyFont="1" applyFill="1" applyBorder="1" applyAlignment="1">
      <alignment horizontal="center" vertical="center"/>
    </xf>
    <xf numFmtId="0" fontId="6" fillId="0" borderId="41" xfId="26" applyFont="1" applyFill="1" applyBorder="1" applyAlignment="1">
      <alignment horizontal="center" vertical="center"/>
    </xf>
    <xf numFmtId="0" fontId="6" fillId="0" borderId="23" xfId="26" applyFont="1" applyFill="1" applyBorder="1" applyAlignment="1">
      <alignment horizontal="center" vertical="center"/>
    </xf>
    <xf numFmtId="0" fontId="6" fillId="0" borderId="16" xfId="26" applyFont="1" applyFill="1" applyBorder="1" applyAlignment="1">
      <alignment horizontal="center" vertical="center"/>
    </xf>
    <xf numFmtId="0" fontId="6" fillId="0" borderId="42" xfId="26" applyFont="1" applyFill="1" applyBorder="1" applyAlignment="1">
      <alignment horizontal="center" vertical="center"/>
    </xf>
    <xf numFmtId="176" fontId="7" fillId="0" borderId="16" xfId="26" applyNumberFormat="1" applyFont="1" applyFill="1" applyBorder="1" applyAlignment="1">
      <alignment horizontal="center" vertical="center"/>
    </xf>
    <xf numFmtId="176" fontId="7" fillId="0" borderId="17" xfId="26" applyNumberFormat="1" applyFont="1" applyFill="1" applyBorder="1" applyAlignment="1">
      <alignment horizontal="center" vertical="center"/>
    </xf>
    <xf numFmtId="176" fontId="3" fillId="0" borderId="17" xfId="26" applyNumberFormat="1" applyFont="1" applyFill="1" applyBorder="1" applyAlignment="1">
      <alignment horizontal="right" vertical="center"/>
    </xf>
    <xf numFmtId="176" fontId="3" fillId="0" borderId="17" xfId="26" applyNumberFormat="1" applyFont="1" applyFill="1" applyBorder="1" applyAlignment="1">
      <alignment horizontal="center" vertical="center"/>
    </xf>
    <xf numFmtId="0" fontId="5" fillId="0" borderId="36" xfId="26" applyFont="1" applyFill="1" applyBorder="1" applyAlignment="1">
      <alignment horizontal="distributed" vertical="center" indent="1"/>
    </xf>
    <xf numFmtId="0" fontId="5" fillId="0" borderId="2" xfId="26" applyFont="1" applyFill="1" applyBorder="1" applyAlignment="1">
      <alignment horizontal="distributed" vertical="center" indent="1"/>
    </xf>
    <xf numFmtId="0" fontId="5" fillId="0" borderId="24" xfId="26" applyFont="1" applyFill="1" applyBorder="1" applyAlignment="1">
      <alignment horizontal="distributed" vertical="center" indent="1"/>
    </xf>
    <xf numFmtId="176" fontId="5" fillId="0" borderId="18" xfId="26" applyNumberFormat="1" applyFont="1" applyFill="1" applyBorder="1" applyAlignment="1">
      <alignment horizontal="right" vertical="center"/>
    </xf>
    <xf numFmtId="176" fontId="5" fillId="0" borderId="2" xfId="26" applyNumberFormat="1" applyFont="1" applyFill="1" applyBorder="1" applyAlignment="1">
      <alignment horizontal="right" vertical="center"/>
    </xf>
    <xf numFmtId="176" fontId="5" fillId="0" borderId="24" xfId="26" applyNumberFormat="1" applyFont="1" applyFill="1" applyBorder="1" applyAlignment="1">
      <alignment horizontal="right" vertical="center"/>
    </xf>
    <xf numFmtId="0" fontId="5" fillId="0" borderId="18" xfId="26" applyNumberFormat="1" applyFont="1" applyFill="1" applyBorder="1" applyAlignment="1">
      <alignment horizontal="center" vertical="center"/>
    </xf>
    <xf numFmtId="0" fontId="5" fillId="0" borderId="24" xfId="26" applyNumberFormat="1" applyFont="1" applyFill="1" applyBorder="1" applyAlignment="1">
      <alignment horizontal="center" vertical="center"/>
    </xf>
    <xf numFmtId="0" fontId="6" fillId="0" borderId="18" xfId="26" applyFont="1" applyFill="1" applyBorder="1" applyAlignment="1">
      <alignment horizontal="center" vertical="center"/>
    </xf>
    <xf numFmtId="0" fontId="6" fillId="0" borderId="37" xfId="26" applyFont="1" applyFill="1" applyBorder="1" applyAlignment="1">
      <alignment horizontal="center" vertical="center"/>
    </xf>
    <xf numFmtId="0" fontId="5" fillId="0" borderId="38" xfId="26" applyFont="1" applyFill="1" applyBorder="1" applyAlignment="1">
      <alignment horizontal="distributed" vertical="center" indent="1"/>
    </xf>
    <xf numFmtId="0" fontId="5" fillId="0" borderId="13" xfId="26" applyFont="1" applyFill="1" applyBorder="1" applyAlignment="1">
      <alignment horizontal="distributed" vertical="center" indent="1"/>
    </xf>
    <xf numFmtId="0" fontId="5" fillId="0" borderId="14" xfId="26" applyFont="1" applyFill="1" applyBorder="1" applyAlignment="1">
      <alignment horizontal="distributed" vertical="center" indent="1"/>
    </xf>
    <xf numFmtId="0" fontId="5" fillId="0" borderId="22" xfId="26" applyFont="1" applyFill="1" applyBorder="1" applyAlignment="1">
      <alignment horizontal="distributed" vertical="center" indent="1"/>
    </xf>
    <xf numFmtId="0" fontId="5" fillId="0" borderId="0" xfId="26" applyFont="1" applyFill="1" applyBorder="1" applyAlignment="1">
      <alignment horizontal="distributed" vertical="center" indent="1"/>
    </xf>
    <xf numFmtId="0" fontId="5" fillId="0" borderId="25" xfId="26" applyFont="1" applyFill="1" applyBorder="1" applyAlignment="1">
      <alignment horizontal="distributed" vertical="center" indent="1"/>
    </xf>
    <xf numFmtId="0" fontId="5" fillId="0" borderId="43" xfId="26" applyFont="1" applyFill="1" applyBorder="1" applyAlignment="1">
      <alignment horizontal="distributed" vertical="center" indent="1"/>
    </xf>
    <xf numFmtId="0" fontId="5" fillId="0" borderId="17" xfId="26" applyFont="1" applyFill="1" applyBorder="1" applyAlignment="1">
      <alignment horizontal="distributed" vertical="center" indent="1"/>
    </xf>
    <xf numFmtId="0" fontId="5" fillId="0" borderId="11" xfId="26" applyFont="1" applyFill="1" applyBorder="1" applyAlignment="1">
      <alignment horizontal="distributed" vertical="center" indent="1"/>
    </xf>
    <xf numFmtId="176" fontId="29" fillId="0" borderId="12" xfId="26" applyNumberFormat="1" applyFont="1" applyFill="1" applyBorder="1" applyAlignment="1">
      <alignment horizontal="right" vertical="center"/>
    </xf>
    <xf numFmtId="0" fontId="7" fillId="0" borderId="13" xfId="26" applyFont="1" applyFill="1" applyBorder="1" applyAlignment="1">
      <alignment horizontal="right" vertical="center"/>
    </xf>
    <xf numFmtId="0" fontId="7" fillId="0" borderId="41" xfId="26" applyFont="1" applyFill="1" applyBorder="1" applyAlignment="1">
      <alignment horizontal="right" vertical="center"/>
    </xf>
    <xf numFmtId="0" fontId="7" fillId="0" borderId="0" xfId="26" applyFont="1" applyFill="1" applyAlignment="1">
      <alignment horizontal="right" vertical="center"/>
    </xf>
    <xf numFmtId="0" fontId="5" fillId="0" borderId="44" xfId="26" applyFont="1" applyBorder="1" applyAlignment="1">
      <alignment horizontal="center" vertical="center" wrapText="1"/>
    </xf>
    <xf numFmtId="0" fontId="5" fillId="0" borderId="20" xfId="26" applyFont="1" applyBorder="1" applyAlignment="1">
      <alignment horizontal="center" vertical="center"/>
    </xf>
    <xf numFmtId="0" fontId="5" fillId="0" borderId="21" xfId="26" applyFont="1" applyBorder="1" applyAlignment="1">
      <alignment horizontal="center" vertical="center"/>
    </xf>
    <xf numFmtId="0" fontId="5" fillId="0" borderId="16" xfId="26" applyFont="1" applyBorder="1" applyAlignment="1">
      <alignment horizontal="center" vertical="center"/>
    </xf>
    <xf numFmtId="0" fontId="5" fillId="0" borderId="17" xfId="26" applyFont="1" applyBorder="1" applyAlignment="1">
      <alignment horizontal="center" vertical="center"/>
    </xf>
    <xf numFmtId="0" fontId="5" fillId="0" borderId="42" xfId="26" applyFont="1" applyBorder="1" applyAlignment="1">
      <alignment horizontal="center" vertical="center"/>
    </xf>
    <xf numFmtId="0" fontId="5" fillId="0" borderId="2" xfId="26" applyFont="1" applyFill="1" applyBorder="1" applyAlignment="1">
      <alignment horizontal="left" vertical="center"/>
    </xf>
    <xf numFmtId="0" fontId="5" fillId="0" borderId="37" xfId="26" applyFont="1" applyFill="1" applyBorder="1" applyAlignment="1">
      <alignment horizontal="left" vertical="center"/>
    </xf>
    <xf numFmtId="0" fontId="5" fillId="0" borderId="13" xfId="26" applyFont="1" applyFill="1" applyBorder="1" applyAlignment="1">
      <alignment horizontal="left" vertical="center"/>
    </xf>
    <xf numFmtId="0" fontId="5" fillId="0" borderId="0" xfId="26" applyFont="1" applyFill="1" applyBorder="1" applyAlignment="1">
      <alignment horizontal="left" vertical="center"/>
    </xf>
    <xf numFmtId="0" fontId="5" fillId="0" borderId="4" xfId="26" applyFont="1" applyFill="1" applyBorder="1" applyAlignment="1">
      <alignment horizontal="distributed" vertical="center" wrapText="1" justifyLastLine="1"/>
    </xf>
    <xf numFmtId="0" fontId="5" fillId="0" borderId="15" xfId="26" applyFont="1" applyFill="1" applyBorder="1" applyAlignment="1">
      <alignment horizontal="distributed" vertical="center" justifyLastLine="1"/>
    </xf>
    <xf numFmtId="0" fontId="5" fillId="0" borderId="5" xfId="26" applyFont="1" applyFill="1" applyBorder="1" applyAlignment="1">
      <alignment horizontal="distributed" vertical="center" justifyLastLine="1"/>
    </xf>
    <xf numFmtId="0" fontId="6" fillId="0" borderId="4" xfId="26" applyFont="1" applyFill="1" applyBorder="1" applyAlignment="1">
      <alignment horizontal="center" vertical="center"/>
    </xf>
    <xf numFmtId="0" fontId="6" fillId="0" borderId="15" xfId="26" applyFont="1" applyFill="1" applyBorder="1" applyAlignment="1">
      <alignment horizontal="center" vertical="center"/>
    </xf>
    <xf numFmtId="0" fontId="6" fillId="0" borderId="5" xfId="26" applyFont="1" applyFill="1" applyBorder="1" applyAlignment="1">
      <alignment horizontal="center" vertical="center"/>
    </xf>
    <xf numFmtId="182" fontId="5" fillId="0" borderId="19" xfId="26" applyNumberFormat="1" applyFont="1" applyBorder="1" applyAlignment="1">
      <alignment horizontal="center" vertical="center" shrinkToFit="1"/>
    </xf>
    <xf numFmtId="182" fontId="5" fillId="0" borderId="45" xfId="26" applyNumberFormat="1" applyFont="1" applyBorder="1" applyAlignment="1">
      <alignment horizontal="center" vertical="center" shrinkToFit="1"/>
    </xf>
    <xf numFmtId="182" fontId="5" fillId="0" borderId="43" xfId="26" applyNumberFormat="1" applyFont="1" applyBorder="1" applyAlignment="1">
      <alignment horizontal="center" vertical="center" shrinkToFit="1"/>
    </xf>
    <xf numFmtId="182" fontId="5" fillId="0" borderId="11" xfId="26" applyNumberFormat="1" applyFont="1" applyBorder="1" applyAlignment="1">
      <alignment horizontal="center" vertical="center" shrinkToFit="1"/>
    </xf>
    <xf numFmtId="0" fontId="5" fillId="0" borderId="44" xfId="26" applyNumberFormat="1" applyFont="1" applyBorder="1" applyAlignment="1">
      <alignment horizontal="distributed" vertical="center" wrapText="1" justifyLastLine="1"/>
    </xf>
    <xf numFmtId="0" fontId="5" fillId="0" borderId="45" xfId="26" applyNumberFormat="1" applyFont="1" applyBorder="1" applyAlignment="1">
      <alignment horizontal="distributed" vertical="center" justifyLastLine="1"/>
    </xf>
    <xf numFmtId="0" fontId="5" fillId="0" borderId="16" xfId="26" applyNumberFormat="1" applyFont="1" applyBorder="1" applyAlignment="1">
      <alignment horizontal="distributed" vertical="center" justifyLastLine="1"/>
    </xf>
    <xf numFmtId="0" fontId="5" fillId="0" borderId="11" xfId="26" applyNumberFormat="1" applyFont="1" applyBorder="1" applyAlignment="1">
      <alignment horizontal="distributed" vertical="center" justifyLastLine="1"/>
    </xf>
    <xf numFmtId="0" fontId="4" fillId="0" borderId="44" xfId="26" applyNumberFormat="1" applyFont="1" applyBorder="1" applyAlignment="1">
      <alignment horizontal="distributed" vertical="center" justifyLastLine="1"/>
    </xf>
    <xf numFmtId="0" fontId="4" fillId="0" borderId="20" xfId="26" applyNumberFormat="1" applyFont="1" applyBorder="1" applyAlignment="1">
      <alignment horizontal="distributed" vertical="center" justifyLastLine="1"/>
    </xf>
    <xf numFmtId="0" fontId="4" fillId="0" borderId="45" xfId="26" applyNumberFormat="1" applyFont="1" applyBorder="1" applyAlignment="1">
      <alignment horizontal="distributed" vertical="center" justifyLastLine="1"/>
    </xf>
    <xf numFmtId="0" fontId="4" fillId="0" borderId="16" xfId="26" applyNumberFormat="1" applyFont="1" applyBorder="1" applyAlignment="1">
      <alignment horizontal="distributed" vertical="center" justifyLastLine="1"/>
    </xf>
    <xf numFmtId="0" fontId="4" fillId="0" borderId="17" xfId="26" applyNumberFormat="1" applyFont="1" applyBorder="1" applyAlignment="1">
      <alignment horizontal="distributed" vertical="center" justifyLastLine="1"/>
    </xf>
    <xf numFmtId="0" fontId="4" fillId="0" borderId="11" xfId="26" applyNumberFormat="1" applyFont="1" applyBorder="1" applyAlignment="1">
      <alignment horizontal="distributed" vertical="center" justifyLastLine="1"/>
    </xf>
    <xf numFmtId="0" fontId="5" fillId="0" borderId="24" xfId="26" applyFont="1" applyFill="1" applyBorder="1" applyAlignment="1">
      <alignment horizontal="left" vertical="center"/>
    </xf>
    <xf numFmtId="0" fontId="5" fillId="0" borderId="18" xfId="26" applyFont="1" applyFill="1" applyBorder="1" applyAlignment="1">
      <alignment horizontal="center" vertical="center"/>
    </xf>
    <xf numFmtId="0" fontId="5" fillId="0" borderId="2" xfId="26" applyFont="1" applyFill="1" applyBorder="1" applyAlignment="1">
      <alignment horizontal="center" vertical="center"/>
    </xf>
    <xf numFmtId="0" fontId="5" fillId="0" borderId="37" xfId="26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" fillId="0" borderId="12" xfId="0" applyFont="1" applyFill="1" applyBorder="1" applyAlignment="1">
      <alignment horizontal="left" vertical="center" shrinkToFit="1"/>
    </xf>
    <xf numFmtId="0" fontId="3" fillId="0" borderId="13" xfId="0" applyFont="1" applyFill="1" applyBorder="1" applyAlignment="1">
      <alignment horizontal="left" vertical="center" shrinkToFit="1"/>
    </xf>
    <xf numFmtId="0" fontId="3" fillId="0" borderId="14" xfId="0" applyFont="1" applyFill="1" applyBorder="1" applyAlignment="1">
      <alignment horizontal="left" vertical="center" shrinkToFit="1"/>
    </xf>
    <xf numFmtId="0" fontId="3" fillId="0" borderId="16" xfId="0" applyFont="1" applyFill="1" applyBorder="1" applyAlignment="1">
      <alignment horizontal="left" vertical="center" shrinkToFit="1"/>
    </xf>
    <xf numFmtId="0" fontId="3" fillId="0" borderId="17" xfId="0" applyFont="1" applyFill="1" applyBorder="1" applyAlignment="1">
      <alignment horizontal="left" vertical="center" shrinkToFit="1"/>
    </xf>
    <xf numFmtId="0" fontId="3" fillId="0" borderId="11" xfId="0" applyFont="1" applyFill="1" applyBorder="1" applyAlignment="1">
      <alignment horizontal="left" vertical="center" shrinkToFit="1"/>
    </xf>
    <xf numFmtId="176" fontId="6" fillId="0" borderId="4" xfId="0" applyNumberFormat="1" applyFont="1" applyFill="1" applyBorder="1" applyAlignment="1">
      <alignment horizontal="right"/>
    </xf>
    <xf numFmtId="176" fontId="6" fillId="0" borderId="5" xfId="0" applyNumberFormat="1" applyFont="1" applyFill="1" applyBorder="1" applyAlignment="1">
      <alignment horizontal="right"/>
    </xf>
    <xf numFmtId="49" fontId="7" fillId="0" borderId="12" xfId="0" applyNumberFormat="1" applyFont="1" applyFill="1" applyBorder="1" applyAlignment="1">
      <alignment horizontal="left"/>
    </xf>
    <xf numFmtId="49" fontId="7" fillId="0" borderId="13" xfId="0" applyNumberFormat="1" applyFont="1" applyFill="1" applyBorder="1" applyAlignment="1">
      <alignment horizontal="left"/>
    </xf>
    <xf numFmtId="49" fontId="7" fillId="0" borderId="14" xfId="0" applyNumberFormat="1" applyFont="1" applyFill="1" applyBorder="1" applyAlignment="1">
      <alignment horizontal="left"/>
    </xf>
    <xf numFmtId="49" fontId="7" fillId="0" borderId="16" xfId="0" applyNumberFormat="1" applyFont="1" applyFill="1" applyBorder="1" applyAlignment="1">
      <alignment horizontal="left"/>
    </xf>
    <xf numFmtId="49" fontId="7" fillId="0" borderId="17" xfId="0" applyNumberFormat="1" applyFont="1" applyFill="1" applyBorder="1" applyAlignment="1">
      <alignment horizontal="left"/>
    </xf>
    <xf numFmtId="49" fontId="7" fillId="0" borderId="11" xfId="0" applyNumberFormat="1" applyFont="1" applyFill="1" applyBorder="1" applyAlignment="1">
      <alignment horizontal="left"/>
    </xf>
    <xf numFmtId="177" fontId="3" fillId="0" borderId="12" xfId="0" applyNumberFormat="1" applyFont="1" applyFill="1" applyBorder="1" applyAlignment="1">
      <alignment horizontal="right"/>
    </xf>
    <xf numFmtId="177" fontId="3" fillId="0" borderId="14" xfId="0" applyNumberFormat="1" applyFont="1" applyFill="1" applyBorder="1" applyAlignment="1">
      <alignment horizontal="right"/>
    </xf>
    <xf numFmtId="177" fontId="3" fillId="0" borderId="16" xfId="0" applyNumberFormat="1" applyFont="1" applyFill="1" applyBorder="1" applyAlignment="1">
      <alignment horizontal="right"/>
    </xf>
    <xf numFmtId="177" fontId="3" fillId="0" borderId="11" xfId="0" applyNumberFormat="1" applyFont="1" applyFill="1" applyBorder="1" applyAlignment="1">
      <alignment horizontal="right"/>
    </xf>
    <xf numFmtId="176" fontId="3" fillId="0" borderId="4" xfId="0" applyNumberFormat="1" applyFont="1" applyFill="1" applyBorder="1" applyAlignment="1">
      <alignment horizontal="right"/>
    </xf>
    <xf numFmtId="176" fontId="3" fillId="0" borderId="5" xfId="0" applyNumberFormat="1" applyFont="1" applyFill="1" applyBorder="1" applyAlignment="1">
      <alignment horizontal="right"/>
    </xf>
    <xf numFmtId="49" fontId="3" fillId="0" borderId="12" xfId="0" applyNumberFormat="1" applyFont="1" applyFill="1" applyBorder="1" applyAlignment="1">
      <alignment horizontal="left"/>
    </xf>
    <xf numFmtId="49" fontId="3" fillId="0" borderId="13" xfId="0" applyNumberFormat="1" applyFont="1" applyFill="1" applyBorder="1" applyAlignment="1">
      <alignment horizontal="left"/>
    </xf>
    <xf numFmtId="49" fontId="3" fillId="0" borderId="14" xfId="0" applyNumberFormat="1" applyFont="1" applyFill="1" applyBorder="1" applyAlignment="1">
      <alignment horizontal="left"/>
    </xf>
    <xf numFmtId="49" fontId="3" fillId="0" borderId="16" xfId="0" applyNumberFormat="1" applyFont="1" applyFill="1" applyBorder="1" applyAlignment="1">
      <alignment horizontal="left"/>
    </xf>
    <xf numFmtId="49" fontId="3" fillId="0" borderId="17" xfId="0" applyNumberFormat="1" applyFont="1" applyFill="1" applyBorder="1" applyAlignment="1">
      <alignment horizontal="left"/>
    </xf>
    <xf numFmtId="49" fontId="3" fillId="0" borderId="11" xfId="0" applyNumberFormat="1" applyFont="1" applyFill="1" applyBorder="1" applyAlignment="1">
      <alignment horizontal="left"/>
    </xf>
    <xf numFmtId="176" fontId="3" fillId="0" borderId="0" xfId="0" applyNumberFormat="1" applyFont="1" applyFill="1" applyBorder="1" applyAlignment="1">
      <alignment horizontal="right" vertical="center"/>
    </xf>
    <xf numFmtId="176" fontId="3" fillId="0" borderId="12" xfId="0" applyNumberFormat="1" applyFont="1" applyFill="1" applyBorder="1" applyAlignment="1">
      <alignment horizontal="center"/>
    </xf>
    <xf numFmtId="176" fontId="3" fillId="0" borderId="13" xfId="0" applyNumberFormat="1" applyFont="1" applyFill="1" applyBorder="1" applyAlignment="1">
      <alignment horizontal="center"/>
    </xf>
    <xf numFmtId="176" fontId="3" fillId="0" borderId="14" xfId="0" applyNumberFormat="1" applyFont="1" applyFill="1" applyBorder="1" applyAlignment="1">
      <alignment horizontal="center"/>
    </xf>
    <xf numFmtId="176" fontId="3" fillId="0" borderId="16" xfId="0" applyNumberFormat="1" applyFont="1" applyFill="1" applyBorder="1" applyAlignment="1">
      <alignment horizontal="center"/>
    </xf>
    <xf numFmtId="176" fontId="3" fillId="0" borderId="17" xfId="0" applyNumberFormat="1" applyFont="1" applyFill="1" applyBorder="1" applyAlignment="1">
      <alignment horizontal="center"/>
    </xf>
    <xf numFmtId="176" fontId="3" fillId="0" borderId="11" xfId="0" applyNumberFormat="1" applyFont="1" applyFill="1" applyBorder="1" applyAlignment="1">
      <alignment horizontal="center"/>
    </xf>
    <xf numFmtId="176" fontId="31" fillId="0" borderId="46" xfId="0" applyNumberFormat="1" applyFont="1" applyFill="1" applyBorder="1" applyAlignment="1">
      <alignment horizontal="right" vertical="center"/>
    </xf>
    <xf numFmtId="176" fontId="31" fillId="0" borderId="47" xfId="0" applyNumberFormat="1" applyFont="1" applyFill="1" applyBorder="1" applyAlignment="1">
      <alignment horizontal="right" vertical="center"/>
    </xf>
    <xf numFmtId="177" fontId="3" fillId="0" borderId="41" xfId="0" applyNumberFormat="1" applyFont="1" applyFill="1" applyBorder="1" applyAlignment="1">
      <alignment horizontal="right"/>
    </xf>
    <xf numFmtId="177" fontId="3" fillId="0" borderId="25" xfId="0" applyNumberFormat="1" applyFont="1" applyFill="1" applyBorder="1" applyAlignment="1">
      <alignment horizontal="right"/>
    </xf>
    <xf numFmtId="176" fontId="3" fillId="0" borderId="15" xfId="0" applyNumberFormat="1" applyFont="1" applyFill="1" applyBorder="1" applyAlignment="1">
      <alignment horizontal="right"/>
    </xf>
    <xf numFmtId="176" fontId="31" fillId="0" borderId="0" xfId="0" applyNumberFormat="1" applyFont="1" applyFill="1" applyBorder="1" applyAlignment="1">
      <alignment horizontal="right" vertical="center"/>
    </xf>
    <xf numFmtId="176" fontId="3" fillId="0" borderId="32" xfId="0" applyNumberFormat="1" applyFont="1" applyFill="1" applyBorder="1" applyAlignment="1">
      <alignment horizontal="right"/>
    </xf>
    <xf numFmtId="176" fontId="31" fillId="0" borderId="17" xfId="0" applyNumberFormat="1" applyFont="1" applyFill="1" applyBorder="1" applyAlignment="1">
      <alignment horizontal="center" vertical="center"/>
    </xf>
    <xf numFmtId="176" fontId="31" fillId="0" borderId="11" xfId="0" applyNumberFormat="1" applyFont="1" applyFill="1" applyBorder="1" applyAlignment="1">
      <alignment horizontal="center" vertical="center"/>
    </xf>
    <xf numFmtId="176" fontId="31" fillId="0" borderId="13" xfId="0" applyNumberFormat="1" applyFont="1" applyFill="1" applyBorder="1" applyAlignment="1">
      <alignment horizontal="right" vertical="center"/>
    </xf>
    <xf numFmtId="176" fontId="3" fillId="0" borderId="48" xfId="0" applyNumberFormat="1" applyFont="1" applyFill="1" applyBorder="1" applyAlignment="1">
      <alignment horizontal="right"/>
    </xf>
    <xf numFmtId="176" fontId="3" fillId="0" borderId="49" xfId="0" applyNumberFormat="1" applyFont="1" applyFill="1" applyBorder="1" applyAlignment="1">
      <alignment horizontal="right"/>
    </xf>
    <xf numFmtId="176" fontId="3" fillId="0" borderId="16" xfId="0" applyNumberFormat="1" applyFont="1" applyFill="1" applyBorder="1" applyAlignment="1">
      <alignment horizontal="left" vertical="center" indent="1"/>
    </xf>
    <xf numFmtId="176" fontId="3" fillId="0" borderId="17" xfId="0" applyNumberFormat="1" applyFont="1" applyFill="1" applyBorder="1" applyAlignment="1">
      <alignment horizontal="left" vertical="center" indent="1"/>
    </xf>
    <xf numFmtId="176" fontId="3" fillId="0" borderId="11" xfId="0" applyNumberFormat="1" applyFont="1" applyFill="1" applyBorder="1" applyAlignment="1">
      <alignment horizontal="left" vertical="center" indent="1"/>
    </xf>
    <xf numFmtId="176" fontId="31" fillId="0" borderId="12" xfId="0" applyNumberFormat="1" applyFont="1" applyFill="1" applyBorder="1" applyAlignment="1">
      <alignment horizontal="right" vertical="center"/>
    </xf>
    <xf numFmtId="0" fontId="25" fillId="0" borderId="16" xfId="0" applyNumberFormat="1" applyFont="1" applyFill="1" applyBorder="1" applyAlignment="1">
      <alignment horizontal="left"/>
    </xf>
    <xf numFmtId="0" fontId="25" fillId="0" borderId="17" xfId="0" applyNumberFormat="1" applyFont="1" applyFill="1" applyBorder="1" applyAlignment="1">
      <alignment horizontal="left"/>
    </xf>
    <xf numFmtId="0" fontId="25" fillId="0" borderId="11" xfId="0" applyNumberFormat="1" applyFont="1" applyFill="1" applyBorder="1" applyAlignment="1">
      <alignment horizontal="left"/>
    </xf>
    <xf numFmtId="0" fontId="25" fillId="0" borderId="12" xfId="0" applyNumberFormat="1" applyFont="1" applyFill="1" applyBorder="1" applyAlignment="1">
      <alignment horizontal="left"/>
    </xf>
    <xf numFmtId="0" fontId="25" fillId="0" borderId="13" xfId="0" applyNumberFormat="1" applyFont="1" applyFill="1" applyBorder="1" applyAlignment="1">
      <alignment horizontal="left"/>
    </xf>
    <xf numFmtId="0" fontId="25" fillId="0" borderId="14" xfId="0" applyNumberFormat="1" applyFont="1" applyFill="1" applyBorder="1" applyAlignment="1">
      <alignment horizontal="left"/>
    </xf>
    <xf numFmtId="176" fontId="7" fillId="0" borderId="4" xfId="0" applyNumberFormat="1" applyFont="1" applyFill="1" applyBorder="1" applyAlignment="1">
      <alignment horizontal="right"/>
    </xf>
    <xf numFmtId="176" fontId="7" fillId="0" borderId="5" xfId="0" applyNumberFormat="1" applyFont="1" applyFill="1" applyBorder="1" applyAlignment="1">
      <alignment horizontal="right"/>
    </xf>
    <xf numFmtId="0" fontId="3" fillId="0" borderId="4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left"/>
    </xf>
    <xf numFmtId="0" fontId="7" fillId="0" borderId="12" xfId="0" applyNumberFormat="1" applyFont="1" applyFill="1" applyBorder="1" applyAlignment="1">
      <alignment horizontal="left"/>
    </xf>
    <xf numFmtId="0" fontId="7" fillId="0" borderId="13" xfId="0" applyNumberFormat="1" applyFont="1" applyFill="1" applyBorder="1" applyAlignment="1">
      <alignment horizontal="left"/>
    </xf>
    <xf numFmtId="0" fontId="7" fillId="0" borderId="14" xfId="0" applyNumberFormat="1" applyFont="1" applyFill="1" applyBorder="1" applyAlignment="1">
      <alignment horizontal="left"/>
    </xf>
    <xf numFmtId="0" fontId="5" fillId="0" borderId="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0" fontId="5" fillId="0" borderId="12" xfId="0" applyNumberFormat="1" applyFont="1" applyFill="1" applyBorder="1" applyAlignment="1">
      <alignment horizontal="center" vertical="center"/>
    </xf>
    <xf numFmtId="0" fontId="5" fillId="0" borderId="13" xfId="0" applyNumberFormat="1" applyFont="1" applyFill="1" applyBorder="1" applyAlignment="1">
      <alignment horizontal="center" vertical="center"/>
    </xf>
    <xf numFmtId="0" fontId="5" fillId="0" borderId="14" xfId="0" applyNumberFormat="1" applyFont="1" applyFill="1" applyBorder="1" applyAlignment="1">
      <alignment horizontal="center" vertical="center"/>
    </xf>
    <xf numFmtId="0" fontId="5" fillId="0" borderId="41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25" xfId="0" applyNumberFormat="1" applyFont="1" applyFill="1" applyBorder="1" applyAlignment="1">
      <alignment horizontal="center" vertical="center"/>
    </xf>
    <xf numFmtId="0" fontId="5" fillId="0" borderId="16" xfId="0" applyNumberFormat="1" applyFont="1" applyFill="1" applyBorder="1" applyAlignment="1">
      <alignment horizontal="center" vertical="center"/>
    </xf>
    <xf numFmtId="0" fontId="5" fillId="0" borderId="17" xfId="0" applyNumberFormat="1" applyFont="1" applyFill="1" applyBorder="1" applyAlignment="1">
      <alignment horizontal="center" vertical="center"/>
    </xf>
    <xf numFmtId="0" fontId="5" fillId="0" borderId="11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49" fontId="3" fillId="0" borderId="15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49" fontId="3" fillId="0" borderId="12" xfId="0" applyNumberFormat="1" applyFont="1" applyFill="1" applyBorder="1" applyAlignment="1">
      <alignment horizontal="center" vertical="center" shrinkToFit="1"/>
    </xf>
    <xf numFmtId="49" fontId="3" fillId="0" borderId="14" xfId="0" applyNumberFormat="1" applyFont="1" applyFill="1" applyBorder="1" applyAlignment="1">
      <alignment horizontal="center" vertical="center" shrinkToFit="1"/>
    </xf>
    <xf numFmtId="49" fontId="3" fillId="0" borderId="41" xfId="0" applyNumberFormat="1" applyFont="1" applyFill="1" applyBorder="1" applyAlignment="1">
      <alignment horizontal="center" vertical="center" shrinkToFit="1"/>
    </xf>
    <xf numFmtId="49" fontId="3" fillId="0" borderId="25" xfId="0" applyNumberFormat="1" applyFont="1" applyFill="1" applyBorder="1" applyAlignment="1">
      <alignment horizontal="center" vertical="center" shrinkToFit="1"/>
    </xf>
    <xf numFmtId="49" fontId="3" fillId="0" borderId="16" xfId="0" applyNumberFormat="1" applyFont="1" applyFill="1" applyBorder="1" applyAlignment="1">
      <alignment horizontal="center" vertical="center" shrinkToFit="1"/>
    </xf>
    <xf numFmtId="49" fontId="3" fillId="0" borderId="11" xfId="0" applyNumberFormat="1" applyFont="1" applyFill="1" applyBorder="1" applyAlignment="1">
      <alignment horizontal="center" vertical="center" shrinkToFit="1"/>
    </xf>
    <xf numFmtId="192" fontId="3" fillId="0" borderId="4" xfId="0" applyNumberFormat="1" applyFont="1" applyFill="1" applyBorder="1" applyAlignment="1">
      <alignment horizontal="center" vertical="center" shrinkToFit="1"/>
    </xf>
    <xf numFmtId="192" fontId="3" fillId="0" borderId="15" xfId="0" applyNumberFormat="1" applyFont="1" applyFill="1" applyBorder="1" applyAlignment="1">
      <alignment horizontal="center" vertical="center" shrinkToFit="1"/>
    </xf>
    <xf numFmtId="192" fontId="3" fillId="0" borderId="5" xfId="0" applyNumberFormat="1" applyFont="1" applyFill="1" applyBorder="1" applyAlignment="1">
      <alignment horizontal="center" vertical="center" shrinkToFit="1"/>
    </xf>
    <xf numFmtId="0" fontId="7" fillId="0" borderId="16" xfId="0" applyNumberFormat="1" applyFont="1" applyFill="1" applyBorder="1" applyAlignment="1">
      <alignment horizontal="left"/>
    </xf>
    <xf numFmtId="0" fontId="7" fillId="0" borderId="17" xfId="0" applyNumberFormat="1" applyFont="1" applyFill="1" applyBorder="1" applyAlignment="1">
      <alignment horizontal="left"/>
    </xf>
    <xf numFmtId="0" fontId="7" fillId="0" borderId="11" xfId="0" applyNumberFormat="1" applyFont="1" applyFill="1" applyBorder="1" applyAlignment="1">
      <alignment horizontal="left"/>
    </xf>
    <xf numFmtId="0" fontId="7" fillId="0" borderId="41" xfId="0" applyNumberFormat="1" applyFont="1" applyFill="1" applyBorder="1" applyAlignment="1">
      <alignment horizontal="left"/>
    </xf>
    <xf numFmtId="0" fontId="7" fillId="0" borderId="0" xfId="0" applyNumberFormat="1" applyFont="1" applyFill="1" applyBorder="1" applyAlignment="1">
      <alignment horizontal="left"/>
    </xf>
    <xf numFmtId="0" fontId="7" fillId="0" borderId="25" xfId="0" applyNumberFormat="1" applyFont="1" applyFill="1" applyBorder="1" applyAlignment="1">
      <alignment horizontal="left"/>
    </xf>
    <xf numFmtId="0" fontId="7" fillId="0" borderId="12" xfId="0" applyNumberFormat="1" applyFont="1" applyFill="1" applyBorder="1" applyAlignment="1">
      <alignment horizontal="left" vertical="center"/>
    </xf>
    <xf numFmtId="0" fontId="7" fillId="0" borderId="13" xfId="0" applyNumberFormat="1" applyFont="1" applyFill="1" applyBorder="1" applyAlignment="1">
      <alignment horizontal="left" vertical="center"/>
    </xf>
    <xf numFmtId="0" fontId="7" fillId="0" borderId="14" xfId="0" applyNumberFormat="1" applyFont="1" applyFill="1" applyBorder="1" applyAlignment="1">
      <alignment horizontal="left" vertical="center"/>
    </xf>
    <xf numFmtId="0" fontId="7" fillId="0" borderId="16" xfId="0" applyNumberFormat="1" applyFont="1" applyFill="1" applyBorder="1" applyAlignment="1">
      <alignment horizontal="left" vertical="center"/>
    </xf>
    <xf numFmtId="0" fontId="7" fillId="0" borderId="17" xfId="0" applyNumberFormat="1" applyFont="1" applyFill="1" applyBorder="1" applyAlignment="1">
      <alignment horizontal="left" vertical="center"/>
    </xf>
    <xf numFmtId="0" fontId="7" fillId="0" borderId="11" xfId="0" applyNumberFormat="1" applyFont="1" applyFill="1" applyBorder="1" applyAlignment="1">
      <alignment horizontal="left" vertical="center"/>
    </xf>
    <xf numFmtId="49" fontId="25" fillId="0" borderId="12" xfId="0" applyNumberFormat="1" applyFont="1" applyFill="1" applyBorder="1" applyAlignment="1">
      <alignment horizontal="left"/>
    </xf>
    <xf numFmtId="49" fontId="25" fillId="0" borderId="13" xfId="0" applyNumberFormat="1" applyFont="1" applyFill="1" applyBorder="1" applyAlignment="1">
      <alignment horizontal="left"/>
    </xf>
    <xf numFmtId="49" fontId="25" fillId="0" borderId="14" xfId="0" applyNumberFormat="1" applyFont="1" applyFill="1" applyBorder="1" applyAlignment="1">
      <alignment horizontal="left"/>
    </xf>
    <xf numFmtId="49" fontId="25" fillId="0" borderId="16" xfId="0" applyNumberFormat="1" applyFont="1" applyFill="1" applyBorder="1" applyAlignment="1">
      <alignment horizontal="left"/>
    </xf>
    <xf numFmtId="49" fontId="25" fillId="0" borderId="17" xfId="0" applyNumberFormat="1" applyFont="1" applyFill="1" applyBorder="1" applyAlignment="1">
      <alignment horizontal="left"/>
    </xf>
    <xf numFmtId="49" fontId="25" fillId="0" borderId="11" xfId="0" applyNumberFormat="1" applyFont="1" applyFill="1" applyBorder="1" applyAlignment="1">
      <alignment horizontal="left"/>
    </xf>
  </cellXfs>
  <cellStyles count="30">
    <cellStyle name="Calc Currency (0)" xfId="1"/>
    <cellStyle name="Comma [0]_laroux" xfId="2"/>
    <cellStyle name="Comma_laroux" xfId="3"/>
    <cellStyle name="Currency [0]_laroux" xfId="4"/>
    <cellStyle name="Currency_laroux" xfId="5"/>
    <cellStyle name="entry" xfId="6"/>
    <cellStyle name="Header1" xfId="7"/>
    <cellStyle name="Header2" xfId="8"/>
    <cellStyle name="Normal - Style1" xfId="9"/>
    <cellStyle name="Normal_#18-Internet" xfId="10"/>
    <cellStyle name="price" xfId="11"/>
    <cellStyle name="revised" xfId="12"/>
    <cellStyle name="section" xfId="13"/>
    <cellStyle name="subhead" xfId="14"/>
    <cellStyle name="title" xfId="15"/>
    <cellStyle name="会社名" xfId="16"/>
    <cellStyle name="桁区切り 2" xfId="17"/>
    <cellStyle name="桁区切り 2 2" xfId="18"/>
    <cellStyle name="数量" xfId="19"/>
    <cellStyle name="標準" xfId="0" builtinId="0"/>
    <cellStyle name="標準 2" xfId="20"/>
    <cellStyle name="標準 2 2" xfId="21"/>
    <cellStyle name="標準 2 3" xfId="22"/>
    <cellStyle name="標準 4" xfId="23"/>
    <cellStyle name="標準 54" xfId="24"/>
    <cellStyle name="標準 55" xfId="25"/>
    <cellStyle name="標準_設計書表紙(改訂）" xfId="26"/>
    <cellStyle name="標準２" xfId="27"/>
    <cellStyle name="標準A" xfId="28"/>
    <cellStyle name="未定義" xfId="2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510D1F3\data_2\Documents%20and%20Settings\noro\&#12487;&#12473;&#12463;&#12488;&#12483;&#12503;\&#22269;&#20816;&#23398;&#22290;\&#19977;&#37325;&#30475;&#35703;&#27010;&#3163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noro\&#12487;&#12473;&#12463;&#12488;&#12483;&#12503;\&#22269;&#20816;&#23398;&#22290;\&#19977;&#37325;&#30475;&#35703;&#27010;&#3163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7700;&#36234;\&#23398;&#26657;&#24314;&#31689;G&#25285;&#24403;&#21942;&#32341;&#24037;&#20107;&#26045;&#24037;&#20381;&#38972;&#19968;&#35239;&#34920;(&#22519;&#34892;&#35336;&#30011;&#34920;&#65289;%20(2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Startup" Target="&#27010;&#31639;&#26360;&#21193;&#24375;&#12501;&#12449;&#12452;&#12523;/&#24859;&#39423;&#23534;&#20844;&#20849;&#19979;&#27700;&#36947;&#25509;&#32154;&#24037;&#20107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7231;&#26800;&#31309;&#31639;\&#65412;&#65394;&#65434;&#31309;&#31639;&#20869;&#35379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-SERVER\&#20849;&#26377;\&#20843;&#23614;&#24066;&#22823;&#27491;&#20013;&#23398;&#26657;&#20307;&#32946;&#39208;\&#22823;&#27491;&#20013;&#35299;&#20307;&#35519;&#26360;\&#38651;&#27671;\&#27491;&#22492;\&#20843;&#25144;&#12494;&#37324;\&#65288;&#20206;&#31216;&#65289;&#26481;&#22823;&#38442;&#24066;&#20843;&#25144;&#12398;&#37324;&#39365;&#34892;&#25919;&#12469;&#12540;&#12499;&#12473;&#12467;&#12540;&#12490;&#12540;&#35373;&#32622;&#38651;&#27671;&#35373;&#20633;&#24037;&#20107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bm-t20\my%20documents\WINDOWS\TEMP\&#34001;&#21407;&#22243;&#22320;&#65288;&#35336;&#31639;&#26360;&#65306;&#35299;&#20307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仮設躯体"/>
      <sheetName val="外壁面積"/>
      <sheetName val="外部"/>
      <sheetName val="室内"/>
      <sheetName val="内部"/>
      <sheetName val="外構"/>
      <sheetName val="解体"/>
      <sheetName val="単価閲覧"/>
      <sheetName val="付帯"/>
      <sheetName val="ﾁｪｯｸ"/>
      <sheetName val="内訳"/>
      <sheetName val="比較"/>
      <sheetName val="比較 (2)"/>
      <sheetName val="改修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仮設躯体"/>
      <sheetName val="外壁面積"/>
      <sheetName val="外部"/>
      <sheetName val="室内"/>
      <sheetName val="内部"/>
      <sheetName val="外構"/>
      <sheetName val="解体"/>
      <sheetName val="単価閲覧"/>
      <sheetName val="付帯"/>
      <sheetName val="ﾁｪｯｸ"/>
      <sheetName val="内訳"/>
      <sheetName val="比較"/>
      <sheetName val="比較 (2)"/>
      <sheetName val="改修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表紙"/>
      <sheetName val="鏡"/>
      <sheetName val="内訳(撤去工事)"/>
      <sheetName val="代価表紙"/>
      <sheetName val="物価･ｶﾀﾛｸﾞ "/>
      <sheetName val="歩掛(撤去工事)"/>
      <sheetName val="拾･ﾌﾞﾛｱｰ室"/>
      <sheetName val="拾･処理施設"/>
      <sheetName val="拾･屋外幹線"/>
      <sheetName val="拾･集計"/>
      <sheetName val="拾い"/>
      <sheetName val="拾い (2)"/>
      <sheetName val="拾い (3)"/>
      <sheetName val="拾い (4)"/>
      <sheetName val="#REF"/>
      <sheetName val="大鏡"/>
      <sheetName val="内・屋外"/>
      <sheetName val="歩・屋"/>
      <sheetName val="拾・幹線(屋)"/>
      <sheetName val="愛駿寮公共下水道接続工事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南小ｼｽﾃﾑﾄｲﾚ"/>
    </sheetNames>
    <sheetDataSet>
      <sheetData sheetId="0">
        <row r="2">
          <cell r="Q2">
            <v>0.5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内訳書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表紙（縦）"/>
      <sheetName val="表紙（横）"/>
      <sheetName val="内訳書"/>
      <sheetName val="Ａ－1～15"/>
      <sheetName val="Ａ－附属物"/>
      <sheetName val="Ｂ－2～8"/>
      <sheetName val="Ｂ－附属物"/>
      <sheetName val="Ａ，Ｂ樹木"/>
      <sheetName val="Ａ，Ｂ外構"/>
      <sheetName val="鉄骨階段まとめ"/>
      <sheetName val="鉄骨階段・土工計算"/>
      <sheetName val="鉄骨階段・躯体集計"/>
      <sheetName val="鉄骨階段・躯体計算"/>
      <sheetName val="鉄骨階段集計"/>
      <sheetName val="鉄骨階段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42"/>
  <sheetViews>
    <sheetView showGridLines="0" tabSelected="1" zoomScale="50" zoomScaleNormal="50" zoomScaleSheetLayoutView="50" workbookViewId="0">
      <selection activeCell="V11" sqref="V11"/>
    </sheetView>
  </sheetViews>
  <sheetFormatPr defaultColWidth="10" defaultRowHeight="13.2"/>
  <cols>
    <col min="1" max="1" width="4" style="41" customWidth="1"/>
    <col min="2" max="2" width="26.19921875" style="41" customWidth="1"/>
    <col min="3" max="3" width="14.5" style="41" customWidth="1"/>
    <col min="4" max="4" width="13.69921875" style="41" customWidth="1"/>
    <col min="5" max="6" width="11" style="41" customWidth="1"/>
    <col min="7" max="7" width="11.09765625" style="41" customWidth="1"/>
    <col min="8" max="8" width="16.59765625" style="41" customWidth="1"/>
    <col min="9" max="9" width="7.09765625" style="41" customWidth="1"/>
    <col min="10" max="10" width="11.09765625" style="41" customWidth="1"/>
    <col min="11" max="11" width="17.8984375" style="41" customWidth="1"/>
    <col min="12" max="12" width="15.09765625" style="41" customWidth="1"/>
    <col min="13" max="13" width="15.19921875" style="41" customWidth="1"/>
    <col min="14" max="14" width="15.09765625" style="41" customWidth="1"/>
    <col min="15" max="16" width="7.5" style="41" customWidth="1"/>
    <col min="17" max="17" width="1.69921875" style="41" customWidth="1"/>
    <col min="18" max="16384" width="10" style="41"/>
  </cols>
  <sheetData>
    <row r="1" spans="1:16" ht="13.8" thickBot="1"/>
    <row r="2" spans="1:16" ht="38.25" customHeight="1">
      <c r="A2" s="231" t="s">
        <v>224</v>
      </c>
      <c r="B2" s="232"/>
      <c r="C2" s="235" t="s">
        <v>76</v>
      </c>
      <c r="D2" s="236"/>
      <c r="E2" s="239" t="s">
        <v>75</v>
      </c>
      <c r="F2" s="240"/>
      <c r="G2" s="240"/>
      <c r="H2" s="240"/>
      <c r="I2" s="240"/>
      <c r="J2" s="240"/>
      <c r="K2" s="240"/>
      <c r="L2" s="240"/>
      <c r="M2" s="241"/>
      <c r="N2" s="215" t="s">
        <v>74</v>
      </c>
      <c r="O2" s="216"/>
      <c r="P2" s="217"/>
    </row>
    <row r="3" spans="1:16" ht="38.25" customHeight="1">
      <c r="A3" s="233"/>
      <c r="B3" s="234"/>
      <c r="C3" s="237"/>
      <c r="D3" s="238"/>
      <c r="E3" s="242"/>
      <c r="F3" s="243"/>
      <c r="G3" s="243"/>
      <c r="H3" s="243"/>
      <c r="I3" s="243"/>
      <c r="J3" s="243"/>
      <c r="K3" s="243"/>
      <c r="L3" s="243"/>
      <c r="M3" s="244"/>
      <c r="N3" s="218"/>
      <c r="O3" s="219"/>
      <c r="P3" s="220"/>
    </row>
    <row r="4" spans="1:16" ht="74.25" customHeight="1">
      <c r="A4" s="192" t="s">
        <v>73</v>
      </c>
      <c r="B4" s="193"/>
      <c r="C4" s="194"/>
      <c r="D4" s="55"/>
      <c r="E4" s="221" t="s">
        <v>72</v>
      </c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2"/>
    </row>
    <row r="5" spans="1:16" ht="75" customHeight="1">
      <c r="A5" s="192" t="s">
        <v>71</v>
      </c>
      <c r="B5" s="193"/>
      <c r="C5" s="194"/>
      <c r="D5" s="54"/>
      <c r="E5" s="221" t="s">
        <v>227</v>
      </c>
      <c r="F5" s="221"/>
      <c r="G5" s="221"/>
      <c r="H5" s="221"/>
      <c r="I5" s="221"/>
      <c r="J5" s="221"/>
      <c r="K5" s="221"/>
      <c r="L5" s="221"/>
      <c r="M5" s="221"/>
      <c r="N5" s="221"/>
      <c r="O5" s="221"/>
      <c r="P5" s="222"/>
    </row>
    <row r="6" spans="1:16" ht="75" customHeight="1">
      <c r="A6" s="192" t="s">
        <v>70</v>
      </c>
      <c r="B6" s="193"/>
      <c r="C6" s="194"/>
      <c r="D6" s="53"/>
      <c r="E6" s="221" t="s">
        <v>223</v>
      </c>
      <c r="F6" s="221"/>
      <c r="G6" s="221"/>
      <c r="H6" s="221"/>
      <c r="I6" s="221"/>
      <c r="J6" s="221"/>
      <c r="K6" s="245"/>
      <c r="L6" s="246" t="s">
        <v>120</v>
      </c>
      <c r="M6" s="247"/>
      <c r="N6" s="247"/>
      <c r="O6" s="247"/>
      <c r="P6" s="248"/>
    </row>
    <row r="7" spans="1:16" ht="21.75" customHeight="1">
      <c r="A7" s="202" t="s">
        <v>69</v>
      </c>
      <c r="B7" s="203"/>
      <c r="C7" s="204"/>
      <c r="D7" s="211"/>
      <c r="E7" s="212"/>
      <c r="F7" s="212"/>
      <c r="G7" s="212"/>
      <c r="H7" s="212"/>
      <c r="I7" s="223"/>
      <c r="J7" s="223"/>
      <c r="K7" s="223"/>
      <c r="L7" s="225"/>
      <c r="M7" s="228"/>
      <c r="N7" s="179"/>
      <c r="O7" s="182"/>
      <c r="P7" s="183"/>
    </row>
    <row r="8" spans="1:16" ht="24" customHeight="1">
      <c r="A8" s="205"/>
      <c r="B8" s="206"/>
      <c r="C8" s="207"/>
      <c r="D8" s="213"/>
      <c r="E8" s="214"/>
      <c r="F8" s="214"/>
      <c r="G8" s="214"/>
      <c r="H8" s="214"/>
      <c r="I8" s="224"/>
      <c r="J8" s="224"/>
      <c r="K8" s="224"/>
      <c r="L8" s="226"/>
      <c r="M8" s="229"/>
      <c r="N8" s="180"/>
      <c r="O8" s="184"/>
      <c r="P8" s="185"/>
    </row>
    <row r="9" spans="1:16" ht="24.75" customHeight="1">
      <c r="A9" s="208"/>
      <c r="B9" s="209"/>
      <c r="C9" s="210"/>
      <c r="D9" s="188"/>
      <c r="E9" s="189"/>
      <c r="F9" s="189"/>
      <c r="G9" s="190"/>
      <c r="H9" s="190"/>
      <c r="I9" s="191"/>
      <c r="J9" s="191"/>
      <c r="K9" s="52"/>
      <c r="L9" s="227"/>
      <c r="M9" s="230"/>
      <c r="N9" s="181"/>
      <c r="O9" s="186"/>
      <c r="P9" s="187"/>
    </row>
    <row r="10" spans="1:16" ht="75" customHeight="1">
      <c r="A10" s="192" t="s">
        <v>68</v>
      </c>
      <c r="B10" s="193"/>
      <c r="C10" s="194"/>
      <c r="D10" s="195" t="s">
        <v>221</v>
      </c>
      <c r="E10" s="196"/>
      <c r="F10" s="197"/>
      <c r="G10" s="49" t="s">
        <v>67</v>
      </c>
      <c r="H10" s="198"/>
      <c r="I10" s="199"/>
      <c r="J10" s="49" t="s">
        <v>66</v>
      </c>
      <c r="K10" s="51"/>
      <c r="L10" s="50"/>
      <c r="M10" s="49"/>
      <c r="N10" s="48"/>
      <c r="O10" s="200"/>
      <c r="P10" s="201"/>
    </row>
    <row r="11" spans="1:16" ht="45" customHeight="1">
      <c r="A11" s="156" t="s">
        <v>65</v>
      </c>
      <c r="B11" s="157"/>
      <c r="C11" s="157"/>
      <c r="D11" s="157"/>
      <c r="E11" s="157"/>
      <c r="F11" s="157"/>
      <c r="G11" s="157"/>
      <c r="H11" s="158"/>
      <c r="I11" s="159"/>
      <c r="J11" s="157"/>
      <c r="K11" s="157"/>
      <c r="L11" s="157"/>
      <c r="M11" s="157"/>
      <c r="N11" s="157"/>
      <c r="O11" s="157"/>
      <c r="P11" s="160"/>
    </row>
    <row r="12" spans="1:16" ht="15.75" customHeight="1">
      <c r="A12" s="161" t="s">
        <v>225</v>
      </c>
      <c r="B12" s="162"/>
      <c r="C12" s="162"/>
      <c r="D12" s="162"/>
      <c r="E12" s="162"/>
      <c r="F12" s="162"/>
      <c r="G12" s="162"/>
      <c r="H12" s="163"/>
      <c r="I12" s="170"/>
      <c r="J12" s="171"/>
      <c r="K12" s="171"/>
      <c r="L12" s="171"/>
      <c r="M12" s="171"/>
      <c r="N12" s="171"/>
      <c r="O12" s="171"/>
      <c r="P12" s="172"/>
    </row>
    <row r="13" spans="1:16" ht="15.75" customHeight="1">
      <c r="A13" s="164"/>
      <c r="B13" s="165"/>
      <c r="C13" s="165"/>
      <c r="D13" s="165"/>
      <c r="E13" s="165"/>
      <c r="F13" s="165"/>
      <c r="G13" s="165"/>
      <c r="H13" s="166"/>
      <c r="I13" s="173"/>
      <c r="J13" s="174"/>
      <c r="K13" s="174"/>
      <c r="L13" s="174"/>
      <c r="M13" s="174"/>
      <c r="N13" s="174"/>
      <c r="O13" s="174"/>
      <c r="P13" s="175"/>
    </row>
    <row r="14" spans="1:16" ht="15.75" customHeight="1">
      <c r="A14" s="164"/>
      <c r="B14" s="165"/>
      <c r="C14" s="165"/>
      <c r="D14" s="165"/>
      <c r="E14" s="165"/>
      <c r="F14" s="165"/>
      <c r="G14" s="165"/>
      <c r="H14" s="166"/>
      <c r="I14" s="173"/>
      <c r="J14" s="174"/>
      <c r="K14" s="174"/>
      <c r="L14" s="174"/>
      <c r="M14" s="174"/>
      <c r="N14" s="174"/>
      <c r="O14" s="174"/>
      <c r="P14" s="175"/>
    </row>
    <row r="15" spans="1:16" ht="15.75" customHeight="1">
      <c r="A15" s="164"/>
      <c r="B15" s="165"/>
      <c r="C15" s="165"/>
      <c r="D15" s="165"/>
      <c r="E15" s="165"/>
      <c r="F15" s="165"/>
      <c r="G15" s="165"/>
      <c r="H15" s="166"/>
      <c r="I15" s="173"/>
      <c r="J15" s="174"/>
      <c r="K15" s="174"/>
      <c r="L15" s="174"/>
      <c r="M15" s="174"/>
      <c r="N15" s="174"/>
      <c r="O15" s="174"/>
      <c r="P15" s="175"/>
    </row>
    <row r="16" spans="1:16" ht="15.75" customHeight="1">
      <c r="A16" s="164"/>
      <c r="B16" s="165"/>
      <c r="C16" s="165"/>
      <c r="D16" s="165"/>
      <c r="E16" s="165"/>
      <c r="F16" s="165"/>
      <c r="G16" s="165"/>
      <c r="H16" s="166"/>
      <c r="I16" s="173"/>
      <c r="J16" s="174"/>
      <c r="K16" s="174"/>
      <c r="L16" s="174"/>
      <c r="M16" s="174"/>
      <c r="N16" s="174"/>
      <c r="O16" s="174"/>
      <c r="P16" s="175"/>
    </row>
    <row r="17" spans="1:16" ht="15.75" customHeight="1">
      <c r="A17" s="164"/>
      <c r="B17" s="165"/>
      <c r="C17" s="165"/>
      <c r="D17" s="165"/>
      <c r="E17" s="165"/>
      <c r="F17" s="165"/>
      <c r="G17" s="165"/>
      <c r="H17" s="166"/>
      <c r="I17" s="173"/>
      <c r="J17" s="174"/>
      <c r="K17" s="174"/>
      <c r="L17" s="174"/>
      <c r="M17" s="174"/>
      <c r="N17" s="174"/>
      <c r="O17" s="174"/>
      <c r="P17" s="175"/>
    </row>
    <row r="18" spans="1:16" ht="15.75" customHeight="1">
      <c r="A18" s="164"/>
      <c r="B18" s="165"/>
      <c r="C18" s="165"/>
      <c r="D18" s="165"/>
      <c r="E18" s="165"/>
      <c r="F18" s="165"/>
      <c r="G18" s="165"/>
      <c r="H18" s="166"/>
      <c r="I18" s="173"/>
      <c r="J18" s="174"/>
      <c r="K18" s="174"/>
      <c r="L18" s="174"/>
      <c r="M18" s="174"/>
      <c r="N18" s="174"/>
      <c r="O18" s="174"/>
      <c r="P18" s="175"/>
    </row>
    <row r="19" spans="1:16" ht="15.75" customHeight="1">
      <c r="A19" s="164"/>
      <c r="B19" s="165"/>
      <c r="C19" s="165"/>
      <c r="D19" s="165"/>
      <c r="E19" s="165"/>
      <c r="F19" s="165"/>
      <c r="G19" s="165"/>
      <c r="H19" s="166"/>
      <c r="I19" s="173"/>
      <c r="J19" s="174"/>
      <c r="K19" s="174"/>
      <c r="L19" s="174"/>
      <c r="M19" s="174"/>
      <c r="N19" s="174"/>
      <c r="O19" s="174"/>
      <c r="P19" s="175"/>
    </row>
    <row r="20" spans="1:16" ht="15.75" customHeight="1">
      <c r="A20" s="164"/>
      <c r="B20" s="165"/>
      <c r="C20" s="165"/>
      <c r="D20" s="165"/>
      <c r="E20" s="165"/>
      <c r="F20" s="165"/>
      <c r="G20" s="165"/>
      <c r="H20" s="166"/>
      <c r="I20" s="173"/>
      <c r="J20" s="174"/>
      <c r="K20" s="174"/>
      <c r="L20" s="174"/>
      <c r="M20" s="174"/>
      <c r="N20" s="174"/>
      <c r="O20" s="174"/>
      <c r="P20" s="175"/>
    </row>
    <row r="21" spans="1:16" ht="15.75" customHeight="1">
      <c r="A21" s="164"/>
      <c r="B21" s="165"/>
      <c r="C21" s="165"/>
      <c r="D21" s="165"/>
      <c r="E21" s="165"/>
      <c r="F21" s="165"/>
      <c r="G21" s="165"/>
      <c r="H21" s="166"/>
      <c r="I21" s="173"/>
      <c r="J21" s="174"/>
      <c r="K21" s="174"/>
      <c r="L21" s="174"/>
      <c r="M21" s="174"/>
      <c r="N21" s="174"/>
      <c r="O21" s="174"/>
      <c r="P21" s="175"/>
    </row>
    <row r="22" spans="1:16" ht="15.75" customHeight="1">
      <c r="A22" s="164"/>
      <c r="B22" s="165"/>
      <c r="C22" s="165"/>
      <c r="D22" s="165"/>
      <c r="E22" s="165"/>
      <c r="F22" s="165"/>
      <c r="G22" s="165"/>
      <c r="H22" s="166"/>
      <c r="I22" s="173"/>
      <c r="J22" s="174"/>
      <c r="K22" s="174"/>
      <c r="L22" s="174"/>
      <c r="M22" s="174"/>
      <c r="N22" s="174"/>
      <c r="O22" s="174"/>
      <c r="P22" s="175"/>
    </row>
    <row r="23" spans="1:16" ht="15.75" customHeight="1">
      <c r="A23" s="164"/>
      <c r="B23" s="165"/>
      <c r="C23" s="165"/>
      <c r="D23" s="165"/>
      <c r="E23" s="165"/>
      <c r="F23" s="165"/>
      <c r="G23" s="165"/>
      <c r="H23" s="166"/>
      <c r="I23" s="173"/>
      <c r="J23" s="174"/>
      <c r="K23" s="174"/>
      <c r="L23" s="174"/>
      <c r="M23" s="174"/>
      <c r="N23" s="174"/>
      <c r="O23" s="174"/>
      <c r="P23" s="175"/>
    </row>
    <row r="24" spans="1:16" ht="15.75" customHeight="1">
      <c r="A24" s="164"/>
      <c r="B24" s="165"/>
      <c r="C24" s="165"/>
      <c r="D24" s="165"/>
      <c r="E24" s="165"/>
      <c r="F24" s="165"/>
      <c r="G24" s="165"/>
      <c r="H24" s="166"/>
      <c r="I24" s="173"/>
      <c r="J24" s="174"/>
      <c r="K24" s="174"/>
      <c r="L24" s="174"/>
      <c r="M24" s="174"/>
      <c r="N24" s="174"/>
      <c r="O24" s="174"/>
      <c r="P24" s="175"/>
    </row>
    <row r="25" spans="1:16" ht="15.75" customHeight="1">
      <c r="A25" s="164"/>
      <c r="B25" s="165"/>
      <c r="C25" s="165"/>
      <c r="D25" s="165"/>
      <c r="E25" s="165"/>
      <c r="F25" s="165"/>
      <c r="G25" s="165"/>
      <c r="H25" s="166"/>
      <c r="I25" s="173"/>
      <c r="J25" s="174"/>
      <c r="K25" s="174"/>
      <c r="L25" s="174"/>
      <c r="M25" s="174"/>
      <c r="N25" s="174"/>
      <c r="O25" s="174"/>
      <c r="P25" s="175"/>
    </row>
    <row r="26" spans="1:16" ht="15.75" customHeight="1">
      <c r="A26" s="164"/>
      <c r="B26" s="165"/>
      <c r="C26" s="165"/>
      <c r="D26" s="165"/>
      <c r="E26" s="165"/>
      <c r="F26" s="165"/>
      <c r="G26" s="165"/>
      <c r="H26" s="166"/>
      <c r="I26" s="173"/>
      <c r="J26" s="174"/>
      <c r="K26" s="174"/>
      <c r="L26" s="174"/>
      <c r="M26" s="174"/>
      <c r="N26" s="174"/>
      <c r="O26" s="174"/>
      <c r="P26" s="175"/>
    </row>
    <row r="27" spans="1:16" ht="37.5" customHeight="1" thickBot="1">
      <c r="A27" s="167"/>
      <c r="B27" s="168"/>
      <c r="C27" s="168"/>
      <c r="D27" s="168"/>
      <c r="E27" s="168"/>
      <c r="F27" s="168"/>
      <c r="G27" s="168"/>
      <c r="H27" s="169"/>
      <c r="I27" s="176"/>
      <c r="J27" s="177"/>
      <c r="K27" s="177"/>
      <c r="L27" s="177"/>
      <c r="M27" s="177"/>
      <c r="N27" s="177"/>
      <c r="O27" s="177"/>
      <c r="P27" s="178"/>
    </row>
    <row r="28" spans="1:16" ht="30" customHeight="1"/>
    <row r="35" spans="3:9">
      <c r="I35" s="42"/>
    </row>
    <row r="36" spans="3:9" ht="14.4">
      <c r="C36" s="46"/>
      <c r="D36" s="43"/>
      <c r="E36" s="43"/>
      <c r="F36" s="43"/>
      <c r="G36" s="45"/>
      <c r="H36" s="47"/>
      <c r="I36" s="43"/>
    </row>
    <row r="37" spans="3:9" ht="14.4">
      <c r="C37" s="46"/>
      <c r="D37" s="43"/>
      <c r="E37" s="43"/>
      <c r="F37" s="43"/>
      <c r="G37" s="45"/>
      <c r="H37" s="47"/>
      <c r="I37" s="43"/>
    </row>
    <row r="38" spans="3:9" ht="14.4">
      <c r="C38" s="46"/>
      <c r="D38" s="43"/>
      <c r="E38" s="43"/>
      <c r="F38" s="43"/>
      <c r="G38" s="45"/>
      <c r="H38" s="44"/>
      <c r="I38" s="43"/>
    </row>
    <row r="39" spans="3:9" ht="14.4">
      <c r="C39" s="43"/>
      <c r="D39" s="43"/>
      <c r="E39" s="43"/>
      <c r="F39" s="43"/>
      <c r="G39" s="45"/>
      <c r="H39" s="44"/>
      <c r="I39" s="43"/>
    </row>
    <row r="40" spans="3:9" ht="14.4">
      <c r="C40" s="43"/>
      <c r="D40" s="43"/>
      <c r="E40" s="43"/>
      <c r="F40" s="43"/>
      <c r="G40" s="45"/>
      <c r="H40" s="44"/>
      <c r="I40" s="43"/>
    </row>
    <row r="41" spans="3:9">
      <c r="I41" s="42"/>
    </row>
    <row r="42" spans="3:9">
      <c r="I42" s="42"/>
    </row>
  </sheetData>
  <mergeCells count="29">
    <mergeCell ref="N2:P3"/>
    <mergeCell ref="A4:C4"/>
    <mergeCell ref="E4:P4"/>
    <mergeCell ref="I7:K8"/>
    <mergeCell ref="L7:L9"/>
    <mergeCell ref="M7:M9"/>
    <mergeCell ref="A2:B3"/>
    <mergeCell ref="C2:D3"/>
    <mergeCell ref="E2:M3"/>
    <mergeCell ref="A5:C5"/>
    <mergeCell ref="E5:P5"/>
    <mergeCell ref="A6:C6"/>
    <mergeCell ref="E6:K6"/>
    <mergeCell ref="L6:P6"/>
    <mergeCell ref="A11:H11"/>
    <mergeCell ref="I11:P11"/>
    <mergeCell ref="A12:H27"/>
    <mergeCell ref="I12:P27"/>
    <mergeCell ref="N7:N9"/>
    <mergeCell ref="O7:P9"/>
    <mergeCell ref="D9:F9"/>
    <mergeCell ref="G9:H9"/>
    <mergeCell ref="I9:J9"/>
    <mergeCell ref="A10:C10"/>
    <mergeCell ref="D10:F10"/>
    <mergeCell ref="H10:I10"/>
    <mergeCell ref="O10:P10"/>
    <mergeCell ref="A7:C9"/>
    <mergeCell ref="D7:H8"/>
  </mergeCells>
  <phoneticPr fontId="2"/>
  <printOptions horizontalCentered="1"/>
  <pageMargins left="0.15748031496062992" right="0.15748031496062992" top="0.78740157480314965" bottom="0.39370078740157483" header="0.59055118110236227" footer="0.23622047244094491"/>
  <pageSetup paperSize="9" scale="66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492"/>
  <sheetViews>
    <sheetView showZeros="0" view="pageBreakPreview" zoomScale="60" zoomScaleNormal="100" workbookViewId="0">
      <pane ySplit="7" topLeftCell="A8" activePane="bottomLeft" state="frozen"/>
      <selection activeCell="A12" sqref="A12:H27"/>
      <selection pane="bottomLeft" activeCell="P8" sqref="P8"/>
    </sheetView>
  </sheetViews>
  <sheetFormatPr defaultColWidth="8.59765625" defaultRowHeight="14.4"/>
  <cols>
    <col min="1" max="1" width="1.19921875" customWidth="1"/>
    <col min="3" max="3" width="46" customWidth="1"/>
    <col min="4" max="4" width="9" customWidth="1"/>
    <col min="5" max="5" width="4" customWidth="1"/>
    <col min="6" max="6" width="4.5" customWidth="1"/>
    <col min="7" max="7" width="18.09765625" customWidth="1"/>
    <col min="8" max="8" width="21" customWidth="1"/>
    <col min="9" max="11" width="7" customWidth="1"/>
    <col min="12" max="12" width="1.19921875" customWidth="1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1"/>
      <c r="B2" s="3"/>
      <c r="C2" s="3"/>
      <c r="D2" s="3"/>
      <c r="E2" s="3"/>
      <c r="F2" s="3"/>
      <c r="G2" s="3"/>
      <c r="H2" s="3"/>
      <c r="I2" s="3"/>
      <c r="J2" s="3"/>
      <c r="K2" s="3"/>
      <c r="L2" s="1"/>
    </row>
    <row r="3" spans="1:12" ht="28.2">
      <c r="B3" s="249" t="s">
        <v>84</v>
      </c>
      <c r="C3" s="250"/>
      <c r="D3" s="250"/>
      <c r="E3" s="250"/>
      <c r="F3" s="250"/>
      <c r="G3" s="250"/>
      <c r="H3" s="250"/>
      <c r="I3" s="250"/>
      <c r="J3" s="250"/>
      <c r="K3" s="250"/>
      <c r="L3" s="1"/>
    </row>
    <row r="4" spans="1:12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1"/>
    </row>
    <row r="5" spans="1:12" ht="13.5" customHeight="1">
      <c r="A5" s="1"/>
      <c r="B5" s="56"/>
      <c r="C5" s="251" t="s">
        <v>85</v>
      </c>
      <c r="D5" s="254" t="s">
        <v>86</v>
      </c>
      <c r="E5" s="255"/>
      <c r="F5" s="57" t="s">
        <v>2</v>
      </c>
      <c r="G5" s="260" t="s">
        <v>87</v>
      </c>
      <c r="H5" s="260" t="s">
        <v>88</v>
      </c>
      <c r="I5" s="254" t="s">
        <v>89</v>
      </c>
      <c r="J5" s="262"/>
      <c r="K5" s="255"/>
      <c r="L5" s="2"/>
    </row>
    <row r="6" spans="1:12">
      <c r="A6" s="1"/>
      <c r="B6" s="58"/>
      <c r="C6" s="252"/>
      <c r="D6" s="256"/>
      <c r="E6" s="257"/>
      <c r="F6" s="58"/>
      <c r="G6" s="261"/>
      <c r="H6" s="261"/>
      <c r="I6" s="256"/>
      <c r="J6" s="263"/>
      <c r="K6" s="257"/>
      <c r="L6" s="2"/>
    </row>
    <row r="7" spans="1:12" ht="14.25" customHeight="1">
      <c r="A7" s="1"/>
      <c r="B7" s="59"/>
      <c r="C7" s="253"/>
      <c r="D7" s="258"/>
      <c r="E7" s="259"/>
      <c r="F7" s="60" t="s">
        <v>6</v>
      </c>
      <c r="G7" s="61" t="s">
        <v>7</v>
      </c>
      <c r="H7" s="61" t="s">
        <v>7</v>
      </c>
      <c r="I7" s="258"/>
      <c r="J7" s="264"/>
      <c r="K7" s="259"/>
      <c r="L7" s="2"/>
    </row>
    <row r="8" spans="1:12" s="11" customFormat="1" ht="18" customHeight="1">
      <c r="A8" s="105"/>
      <c r="B8" s="5"/>
      <c r="C8" s="265" t="str">
        <f>'1　表紙'!E6</f>
        <v>関学校給食センター空調機更新工事</v>
      </c>
      <c r="D8" s="266"/>
      <c r="E8" s="267"/>
      <c r="F8" s="6"/>
      <c r="G8" s="271"/>
      <c r="H8" s="271"/>
      <c r="I8" s="273"/>
      <c r="J8" s="274"/>
      <c r="K8" s="275"/>
      <c r="L8" s="107"/>
    </row>
    <row r="9" spans="1:12" s="11" customFormat="1" ht="18" customHeight="1">
      <c r="A9" s="105"/>
      <c r="B9" s="7"/>
      <c r="C9" s="268"/>
      <c r="D9" s="269"/>
      <c r="E9" s="270"/>
      <c r="F9" s="8" t="s">
        <v>121</v>
      </c>
      <c r="G9" s="272"/>
      <c r="H9" s="272"/>
      <c r="I9" s="276"/>
      <c r="J9" s="277"/>
      <c r="K9" s="278"/>
      <c r="L9" s="107"/>
    </row>
    <row r="10" spans="1:12" s="11" customFormat="1" ht="18" customHeight="1">
      <c r="A10" s="105"/>
      <c r="B10" s="9" t="s">
        <v>90</v>
      </c>
      <c r="C10" s="5" t="s">
        <v>91</v>
      </c>
      <c r="D10" s="279"/>
      <c r="E10" s="280"/>
      <c r="F10" s="6"/>
      <c r="G10" s="283"/>
      <c r="H10" s="283"/>
      <c r="I10" s="285"/>
      <c r="J10" s="286"/>
      <c r="K10" s="287"/>
      <c r="L10" s="107"/>
    </row>
    <row r="11" spans="1:12" s="11" customFormat="1" ht="18" customHeight="1">
      <c r="A11" s="105"/>
      <c r="B11" s="7"/>
      <c r="C11" s="7"/>
      <c r="D11" s="281"/>
      <c r="E11" s="282"/>
      <c r="F11" s="8"/>
      <c r="G11" s="284"/>
      <c r="H11" s="284"/>
      <c r="I11" s="288"/>
      <c r="J11" s="289"/>
      <c r="K11" s="290"/>
      <c r="L11" s="107"/>
    </row>
    <row r="12" spans="1:12" s="11" customFormat="1" ht="18" customHeight="1">
      <c r="A12" s="105"/>
      <c r="B12" s="120"/>
      <c r="C12" s="5"/>
      <c r="D12" s="279">
        <v>1</v>
      </c>
      <c r="E12" s="280"/>
      <c r="F12" s="6"/>
      <c r="G12" s="283"/>
      <c r="H12" s="283"/>
      <c r="I12" s="285"/>
      <c r="J12" s="286"/>
      <c r="K12" s="287"/>
      <c r="L12" s="109"/>
    </row>
    <row r="13" spans="1:12" s="11" customFormat="1" ht="18" customHeight="1">
      <c r="A13" s="105"/>
      <c r="B13" s="28" t="s">
        <v>81</v>
      </c>
      <c r="C13" s="7" t="s">
        <v>23</v>
      </c>
      <c r="D13" s="281"/>
      <c r="E13" s="282"/>
      <c r="F13" s="8" t="s">
        <v>8</v>
      </c>
      <c r="G13" s="284"/>
      <c r="H13" s="284"/>
      <c r="I13" s="288"/>
      <c r="J13" s="289"/>
      <c r="K13" s="290"/>
      <c r="L13" s="109"/>
    </row>
    <row r="14" spans="1:12" s="11" customFormat="1" ht="18" customHeight="1">
      <c r="A14" s="105"/>
      <c r="B14" s="120"/>
      <c r="C14" s="5"/>
      <c r="D14" s="279">
        <v>1</v>
      </c>
      <c r="E14" s="280"/>
      <c r="F14" s="6"/>
      <c r="G14" s="283"/>
      <c r="H14" s="283"/>
      <c r="I14" s="285"/>
      <c r="J14" s="286"/>
      <c r="K14" s="287"/>
      <c r="L14" s="109"/>
    </row>
    <row r="15" spans="1:12" s="11" customFormat="1" ht="18" customHeight="1">
      <c r="A15" s="105"/>
      <c r="B15" s="28" t="s">
        <v>82</v>
      </c>
      <c r="C15" s="7" t="s">
        <v>83</v>
      </c>
      <c r="D15" s="281"/>
      <c r="E15" s="282"/>
      <c r="F15" s="8" t="s">
        <v>8</v>
      </c>
      <c r="G15" s="284"/>
      <c r="H15" s="284"/>
      <c r="I15" s="288"/>
      <c r="J15" s="289"/>
      <c r="K15" s="290"/>
      <c r="L15" s="109"/>
    </row>
    <row r="16" spans="1:12" s="11" customFormat="1" ht="18" customHeight="1">
      <c r="A16" s="105"/>
      <c r="B16" s="31"/>
      <c r="C16" s="5"/>
      <c r="D16" s="279"/>
      <c r="E16" s="280"/>
      <c r="F16" s="6"/>
      <c r="G16" s="283"/>
      <c r="H16" s="283"/>
      <c r="I16" s="285"/>
      <c r="J16" s="286"/>
      <c r="K16" s="287"/>
      <c r="L16" s="109"/>
    </row>
    <row r="17" spans="1:12" s="11" customFormat="1" ht="18" customHeight="1">
      <c r="A17" s="105"/>
      <c r="B17" s="28"/>
      <c r="C17" s="7"/>
      <c r="D17" s="281"/>
      <c r="E17" s="282"/>
      <c r="F17" s="8"/>
      <c r="G17" s="284"/>
      <c r="H17" s="284"/>
      <c r="I17" s="288"/>
      <c r="J17" s="289"/>
      <c r="K17" s="290"/>
      <c r="L17" s="109"/>
    </row>
    <row r="18" spans="1:12" s="11" customFormat="1" ht="18" customHeight="1">
      <c r="A18" s="105"/>
      <c r="B18" s="9"/>
      <c r="C18" s="5"/>
      <c r="D18" s="279"/>
      <c r="E18" s="280"/>
      <c r="F18" s="6"/>
      <c r="G18" s="283"/>
      <c r="H18" s="283"/>
      <c r="I18" s="285"/>
      <c r="J18" s="286"/>
      <c r="K18" s="287"/>
      <c r="L18" s="109"/>
    </row>
    <row r="19" spans="1:12" s="11" customFormat="1" ht="18" customHeight="1">
      <c r="A19" s="105"/>
      <c r="B19" s="7"/>
      <c r="C19" s="7"/>
      <c r="D19" s="281"/>
      <c r="E19" s="282"/>
      <c r="F19" s="8"/>
      <c r="G19" s="284"/>
      <c r="H19" s="284"/>
      <c r="I19" s="288"/>
      <c r="J19" s="289"/>
      <c r="K19" s="290"/>
      <c r="L19" s="109"/>
    </row>
    <row r="20" spans="1:12" s="11" customFormat="1" ht="18" customHeight="1">
      <c r="A20" s="105"/>
      <c r="B20" s="5"/>
      <c r="C20" s="5"/>
      <c r="D20" s="279"/>
      <c r="E20" s="280"/>
      <c r="F20" s="6"/>
      <c r="G20" s="283"/>
      <c r="H20" s="283"/>
      <c r="I20" s="285"/>
      <c r="J20" s="286"/>
      <c r="K20" s="287"/>
      <c r="L20" s="109"/>
    </row>
    <row r="21" spans="1:12" s="11" customFormat="1" ht="18" customHeight="1">
      <c r="A21" s="105"/>
      <c r="B21" s="7"/>
      <c r="C21" s="7"/>
      <c r="D21" s="281"/>
      <c r="E21" s="282"/>
      <c r="F21" s="8" t="s">
        <v>121</v>
      </c>
      <c r="G21" s="284"/>
      <c r="H21" s="284"/>
      <c r="I21" s="288"/>
      <c r="J21" s="289"/>
      <c r="K21" s="290"/>
      <c r="L21" s="109"/>
    </row>
    <row r="22" spans="1:12" s="11" customFormat="1" ht="18" customHeight="1">
      <c r="A22" s="105"/>
      <c r="B22" s="5"/>
      <c r="C22" s="5"/>
      <c r="D22" s="279"/>
      <c r="E22" s="280"/>
      <c r="F22" s="6"/>
      <c r="G22" s="283"/>
      <c r="H22" s="283"/>
      <c r="I22" s="285"/>
      <c r="J22" s="286"/>
      <c r="K22" s="287"/>
      <c r="L22" s="109"/>
    </row>
    <row r="23" spans="1:12" s="11" customFormat="1" ht="18" customHeight="1">
      <c r="A23" s="105"/>
      <c r="B23" s="7"/>
      <c r="C23" s="7"/>
      <c r="D23" s="281"/>
      <c r="E23" s="282"/>
      <c r="F23" s="8" t="s">
        <v>121</v>
      </c>
      <c r="G23" s="284"/>
      <c r="H23" s="284"/>
      <c r="I23" s="288"/>
      <c r="J23" s="289"/>
      <c r="K23" s="290"/>
      <c r="L23" s="109"/>
    </row>
    <row r="24" spans="1:12" s="11" customFormat="1" ht="18" customHeight="1">
      <c r="A24" s="105"/>
      <c r="B24" s="5"/>
      <c r="C24" s="5"/>
      <c r="D24" s="279"/>
      <c r="E24" s="280"/>
      <c r="F24" s="6"/>
      <c r="G24" s="283"/>
      <c r="H24" s="283"/>
      <c r="I24" s="285"/>
      <c r="J24" s="286"/>
      <c r="K24" s="287"/>
      <c r="L24" s="109"/>
    </row>
    <row r="25" spans="1:12" s="11" customFormat="1" ht="18" customHeight="1">
      <c r="A25" s="105"/>
      <c r="B25" s="7"/>
      <c r="C25" s="7"/>
      <c r="D25" s="281"/>
      <c r="E25" s="282"/>
      <c r="F25" s="8" t="s">
        <v>121</v>
      </c>
      <c r="G25" s="284"/>
      <c r="H25" s="284"/>
      <c r="I25" s="288"/>
      <c r="J25" s="289"/>
      <c r="K25" s="290"/>
      <c r="L25" s="109"/>
    </row>
    <row r="26" spans="1:12" s="11" customFormat="1" ht="18" customHeight="1">
      <c r="A26" s="105"/>
      <c r="B26" s="5"/>
      <c r="C26" s="5"/>
      <c r="D26" s="279"/>
      <c r="E26" s="280"/>
      <c r="F26" s="6"/>
      <c r="G26" s="283"/>
      <c r="H26" s="283"/>
      <c r="I26" s="285"/>
      <c r="J26" s="286"/>
      <c r="K26" s="287"/>
      <c r="L26" s="109"/>
    </row>
    <row r="27" spans="1:12" s="11" customFormat="1" ht="18" customHeight="1">
      <c r="A27" s="105"/>
      <c r="B27" s="7"/>
      <c r="C27" s="7"/>
      <c r="D27" s="281"/>
      <c r="E27" s="282"/>
      <c r="F27" s="8" t="s">
        <v>121</v>
      </c>
      <c r="G27" s="284"/>
      <c r="H27" s="284"/>
      <c r="I27" s="288"/>
      <c r="J27" s="289"/>
      <c r="K27" s="290"/>
      <c r="L27" s="109"/>
    </row>
    <row r="28" spans="1:12" s="11" customFormat="1" ht="18" customHeight="1">
      <c r="A28" s="105"/>
      <c r="B28" s="5"/>
      <c r="C28" s="5"/>
      <c r="D28" s="279"/>
      <c r="E28" s="280"/>
      <c r="F28" s="6"/>
      <c r="G28" s="283"/>
      <c r="H28" s="283"/>
      <c r="I28" s="285"/>
      <c r="J28" s="286"/>
      <c r="K28" s="287"/>
      <c r="L28" s="109"/>
    </row>
    <row r="29" spans="1:12" s="11" customFormat="1" ht="18" customHeight="1">
      <c r="A29" s="105"/>
      <c r="B29" s="7"/>
      <c r="C29" s="7"/>
      <c r="D29" s="281"/>
      <c r="E29" s="282"/>
      <c r="F29" s="8" t="s">
        <v>121</v>
      </c>
      <c r="G29" s="284"/>
      <c r="H29" s="284"/>
      <c r="I29" s="288"/>
      <c r="J29" s="289"/>
      <c r="K29" s="290"/>
      <c r="L29" s="109"/>
    </row>
    <row r="30" spans="1:12" s="11" customFormat="1" ht="18" customHeight="1">
      <c r="A30" s="105"/>
      <c r="B30" s="5"/>
      <c r="C30" s="5" t="s">
        <v>92</v>
      </c>
      <c r="D30" s="279"/>
      <c r="E30" s="280"/>
      <c r="F30" s="6"/>
      <c r="G30" s="283"/>
      <c r="H30" s="283"/>
      <c r="I30" s="285"/>
      <c r="J30" s="286"/>
      <c r="K30" s="287"/>
      <c r="L30" s="109"/>
    </row>
    <row r="31" spans="1:12" s="11" customFormat="1" ht="18" customHeight="1">
      <c r="A31" s="105"/>
      <c r="B31" s="7"/>
      <c r="C31" s="7"/>
      <c r="D31" s="281"/>
      <c r="E31" s="282"/>
      <c r="F31" s="10" t="s">
        <v>121</v>
      </c>
      <c r="G31" s="284"/>
      <c r="H31" s="284"/>
      <c r="I31" s="288"/>
      <c r="J31" s="289"/>
      <c r="K31" s="290"/>
      <c r="L31" s="109"/>
    </row>
    <row r="32" spans="1:12" s="11" customFormat="1" ht="18" customHeight="1">
      <c r="A32" s="105"/>
      <c r="B32" s="107"/>
      <c r="C32" s="107"/>
      <c r="D32" s="124"/>
      <c r="E32" s="124"/>
      <c r="F32" s="125"/>
      <c r="G32" s="126"/>
      <c r="H32" s="126"/>
      <c r="I32" s="127"/>
      <c r="J32" s="127"/>
      <c r="K32" s="127"/>
      <c r="L32" s="107"/>
    </row>
    <row r="33" spans="1:12" s="11" customFormat="1" ht="18" customHeight="1">
      <c r="A33" s="105"/>
      <c r="B33" s="105"/>
      <c r="C33" s="105"/>
      <c r="D33" s="128"/>
      <c r="E33" s="128"/>
      <c r="F33" s="105"/>
      <c r="G33" s="105"/>
      <c r="H33" s="105"/>
      <c r="I33" s="291"/>
      <c r="J33" s="291"/>
      <c r="K33" s="291"/>
      <c r="L33" s="105"/>
    </row>
    <row r="34" spans="1:12" s="11" customFormat="1" ht="18" customHeight="1">
      <c r="A34" s="105"/>
      <c r="B34" s="5"/>
      <c r="C34" s="5"/>
      <c r="D34" s="279"/>
      <c r="E34" s="280"/>
      <c r="F34" s="5"/>
      <c r="G34" s="283"/>
      <c r="H34" s="283"/>
      <c r="I34" s="292"/>
      <c r="J34" s="293"/>
      <c r="K34" s="294"/>
      <c r="L34" s="105"/>
    </row>
    <row r="35" spans="1:12" s="11" customFormat="1" ht="18" customHeight="1">
      <c r="A35" s="105"/>
      <c r="B35" s="7"/>
      <c r="C35" s="7"/>
      <c r="D35" s="281"/>
      <c r="E35" s="282"/>
      <c r="F35" s="28"/>
      <c r="G35" s="284"/>
      <c r="H35" s="284"/>
      <c r="I35" s="295"/>
      <c r="J35" s="296"/>
      <c r="K35" s="297"/>
      <c r="L35" s="105"/>
    </row>
    <row r="36" spans="1:12" s="11" customFormat="1" ht="18" customHeight="1">
      <c r="A36" s="105"/>
      <c r="B36" s="9" t="s">
        <v>90</v>
      </c>
      <c r="C36" s="5" t="s">
        <v>93</v>
      </c>
      <c r="D36" s="279">
        <v>1</v>
      </c>
      <c r="E36" s="280"/>
      <c r="F36" s="5"/>
      <c r="G36" s="283"/>
      <c r="H36" s="283"/>
      <c r="I36" s="292"/>
      <c r="J36" s="293"/>
      <c r="K36" s="294"/>
      <c r="L36" s="107"/>
    </row>
    <row r="37" spans="1:12" s="11" customFormat="1" ht="18" customHeight="1">
      <c r="A37" s="105"/>
      <c r="B37" s="129"/>
      <c r="C37" s="7"/>
      <c r="D37" s="281"/>
      <c r="E37" s="282"/>
      <c r="F37" s="28" t="s">
        <v>8</v>
      </c>
      <c r="G37" s="284"/>
      <c r="H37" s="284"/>
      <c r="I37" s="295"/>
      <c r="J37" s="296"/>
      <c r="K37" s="297"/>
      <c r="L37" s="107"/>
    </row>
    <row r="38" spans="1:12" s="11" customFormat="1" ht="18" customHeight="1">
      <c r="A38" s="105"/>
      <c r="B38" s="9" t="s">
        <v>94</v>
      </c>
      <c r="C38" s="109" t="s">
        <v>95</v>
      </c>
      <c r="D38" s="279">
        <v>1</v>
      </c>
      <c r="E38" s="280"/>
      <c r="F38" s="5"/>
      <c r="G38" s="283"/>
      <c r="H38" s="283"/>
      <c r="I38" s="298"/>
      <c r="J38" s="299"/>
      <c r="K38" s="130"/>
      <c r="L38" s="109"/>
    </row>
    <row r="39" spans="1:12" s="11" customFormat="1" ht="18" customHeight="1">
      <c r="A39" s="105"/>
      <c r="B39" s="28"/>
      <c r="C39" s="7"/>
      <c r="D39" s="281"/>
      <c r="E39" s="282"/>
      <c r="F39" s="28" t="s">
        <v>8</v>
      </c>
      <c r="G39" s="284"/>
      <c r="H39" s="284"/>
      <c r="I39" s="131"/>
      <c r="J39" s="132"/>
      <c r="K39" s="133"/>
      <c r="L39" s="109"/>
    </row>
    <row r="40" spans="1:12" s="11" customFormat="1" ht="18" hidden="1" customHeight="1">
      <c r="A40" s="105"/>
      <c r="B40" s="9" t="s">
        <v>96</v>
      </c>
      <c r="C40" s="109" t="s">
        <v>97</v>
      </c>
      <c r="D40" s="279">
        <v>1</v>
      </c>
      <c r="E40" s="280"/>
      <c r="F40" s="5"/>
      <c r="G40" s="283"/>
      <c r="H40" s="283"/>
      <c r="I40" s="298"/>
      <c r="J40" s="299"/>
      <c r="K40" s="130"/>
      <c r="L40" s="107"/>
    </row>
    <row r="41" spans="1:12" s="11" customFormat="1" ht="18" hidden="1" customHeight="1">
      <c r="A41" s="105"/>
      <c r="B41" s="28"/>
      <c r="C41" s="7"/>
      <c r="D41" s="281"/>
      <c r="E41" s="282"/>
      <c r="F41" s="28" t="s">
        <v>8</v>
      </c>
      <c r="G41" s="284"/>
      <c r="H41" s="284"/>
      <c r="I41" s="131"/>
      <c r="J41" s="132"/>
      <c r="K41" s="133"/>
      <c r="L41" s="107"/>
    </row>
    <row r="42" spans="1:12" s="11" customFormat="1" ht="18" hidden="1" customHeight="1">
      <c r="A42" s="105"/>
      <c r="B42" s="9" t="s">
        <v>98</v>
      </c>
      <c r="C42" s="109" t="s">
        <v>99</v>
      </c>
      <c r="D42" s="279">
        <v>1</v>
      </c>
      <c r="E42" s="280"/>
      <c r="F42" s="5"/>
      <c r="G42" s="283"/>
      <c r="H42" s="283"/>
      <c r="I42" s="298"/>
      <c r="J42" s="299"/>
      <c r="K42" s="130"/>
      <c r="L42" s="107"/>
    </row>
    <row r="43" spans="1:12" s="11" customFormat="1" ht="18" hidden="1" customHeight="1">
      <c r="A43" s="105"/>
      <c r="B43" s="28"/>
      <c r="C43" s="7"/>
      <c r="D43" s="281"/>
      <c r="E43" s="282"/>
      <c r="F43" s="28" t="s">
        <v>8</v>
      </c>
      <c r="G43" s="284"/>
      <c r="H43" s="284"/>
      <c r="I43" s="131"/>
      <c r="J43" s="132"/>
      <c r="K43" s="133"/>
      <c r="L43" s="107"/>
    </row>
    <row r="44" spans="1:12" s="11" customFormat="1" ht="18" customHeight="1">
      <c r="A44" s="105"/>
      <c r="B44" s="9" t="s">
        <v>100</v>
      </c>
      <c r="C44" s="5" t="s">
        <v>101</v>
      </c>
      <c r="D44" s="279">
        <v>1</v>
      </c>
      <c r="E44" s="280"/>
      <c r="F44" s="5"/>
      <c r="G44" s="283"/>
      <c r="H44" s="283"/>
      <c r="I44" s="292"/>
      <c r="J44" s="293"/>
      <c r="K44" s="294"/>
      <c r="L44" s="107"/>
    </row>
    <row r="45" spans="1:12" s="11" customFormat="1" ht="18" customHeight="1">
      <c r="A45" s="105"/>
      <c r="B45" s="28"/>
      <c r="C45" s="7"/>
      <c r="D45" s="281"/>
      <c r="E45" s="282"/>
      <c r="F45" s="28" t="s">
        <v>8</v>
      </c>
      <c r="G45" s="284"/>
      <c r="H45" s="284"/>
      <c r="I45" s="295"/>
      <c r="J45" s="296"/>
      <c r="K45" s="297"/>
      <c r="L45" s="107"/>
    </row>
    <row r="46" spans="1:12" s="11" customFormat="1" ht="18" customHeight="1">
      <c r="A46" s="105"/>
      <c r="B46" s="9" t="s">
        <v>102</v>
      </c>
      <c r="C46" s="109" t="s">
        <v>103</v>
      </c>
      <c r="D46" s="279">
        <v>1</v>
      </c>
      <c r="E46" s="280"/>
      <c r="F46" s="5"/>
      <c r="G46" s="283"/>
      <c r="H46" s="283"/>
      <c r="I46" s="299"/>
      <c r="J46" s="299"/>
      <c r="K46" s="130"/>
      <c r="L46" s="107"/>
    </row>
    <row r="47" spans="1:12" s="11" customFormat="1" ht="18" customHeight="1">
      <c r="A47" s="105"/>
      <c r="B47" s="134"/>
      <c r="C47" s="109"/>
      <c r="D47" s="300"/>
      <c r="E47" s="301"/>
      <c r="F47" s="134" t="s">
        <v>8</v>
      </c>
      <c r="G47" s="302"/>
      <c r="H47" s="284"/>
      <c r="I47" s="126"/>
      <c r="J47" s="135"/>
      <c r="K47" s="136"/>
      <c r="L47" s="107"/>
    </row>
    <row r="48" spans="1:12" s="11" customFormat="1" ht="18" hidden="1" customHeight="1">
      <c r="A48" s="105"/>
      <c r="B48" s="9" t="s">
        <v>104</v>
      </c>
      <c r="C48" s="137" t="s">
        <v>105</v>
      </c>
      <c r="D48" s="279">
        <v>1</v>
      </c>
      <c r="E48" s="280"/>
      <c r="F48" s="5"/>
      <c r="G48" s="283"/>
      <c r="H48" s="283"/>
      <c r="I48" s="307"/>
      <c r="J48" s="307"/>
      <c r="K48" s="130"/>
      <c r="L48" s="107"/>
    </row>
    <row r="49" spans="1:12" s="11" customFormat="1" ht="18" hidden="1" customHeight="1">
      <c r="A49" s="105"/>
      <c r="B49" s="28"/>
      <c r="C49" s="138"/>
      <c r="D49" s="281"/>
      <c r="E49" s="282"/>
      <c r="F49" s="28" t="s">
        <v>8</v>
      </c>
      <c r="G49" s="284"/>
      <c r="H49" s="284"/>
      <c r="I49" s="139"/>
      <c r="J49" s="140"/>
      <c r="K49" s="133"/>
      <c r="L49" s="107"/>
    </row>
    <row r="50" spans="1:12" s="11" customFormat="1" ht="18" hidden="1" customHeight="1">
      <c r="A50" s="105"/>
      <c r="B50" s="134" t="s">
        <v>106</v>
      </c>
      <c r="C50" s="109" t="s">
        <v>107</v>
      </c>
      <c r="D50" s="300">
        <v>1</v>
      </c>
      <c r="E50" s="301"/>
      <c r="F50" s="25"/>
      <c r="G50" s="302"/>
      <c r="H50" s="302"/>
      <c r="I50" s="303"/>
      <c r="J50" s="303"/>
      <c r="K50" s="141"/>
      <c r="L50" s="107"/>
    </row>
    <row r="51" spans="1:12" s="11" customFormat="1" ht="18" hidden="1" customHeight="1">
      <c r="A51" s="105"/>
      <c r="B51" s="28"/>
      <c r="C51" s="109"/>
      <c r="D51" s="281"/>
      <c r="E51" s="282"/>
      <c r="F51" s="28" t="s">
        <v>8</v>
      </c>
      <c r="G51" s="284"/>
      <c r="H51" s="284"/>
      <c r="I51" s="139"/>
      <c r="J51" s="140"/>
      <c r="K51" s="133"/>
      <c r="L51" s="107"/>
    </row>
    <row r="52" spans="1:12" s="11" customFormat="1" ht="18" customHeight="1">
      <c r="A52" s="105"/>
      <c r="B52" s="9" t="s">
        <v>108</v>
      </c>
      <c r="C52" s="5" t="s">
        <v>80</v>
      </c>
      <c r="D52" s="279"/>
      <c r="E52" s="280"/>
      <c r="F52" s="5"/>
      <c r="G52" s="283"/>
      <c r="H52" s="302"/>
      <c r="I52" s="292"/>
      <c r="J52" s="293"/>
      <c r="K52" s="294"/>
      <c r="L52" s="109"/>
    </row>
    <row r="53" spans="1:12" s="11" customFormat="1" ht="18" customHeight="1">
      <c r="A53" s="105"/>
      <c r="B53" s="28"/>
      <c r="C53" s="109"/>
      <c r="D53" s="281"/>
      <c r="E53" s="282"/>
      <c r="F53" s="28"/>
      <c r="G53" s="284"/>
      <c r="H53" s="284"/>
      <c r="I53" s="295"/>
      <c r="J53" s="296"/>
      <c r="K53" s="297"/>
      <c r="L53" s="109"/>
    </row>
    <row r="54" spans="1:12" s="11" customFormat="1" ht="18" customHeight="1">
      <c r="A54" s="105"/>
      <c r="B54" s="5"/>
      <c r="C54" s="5" t="s">
        <v>79</v>
      </c>
      <c r="D54" s="279"/>
      <c r="E54" s="280"/>
      <c r="F54" s="5"/>
      <c r="G54" s="283"/>
      <c r="H54" s="283"/>
      <c r="I54" s="292"/>
      <c r="J54" s="293"/>
      <c r="K54" s="294"/>
      <c r="L54" s="107"/>
    </row>
    <row r="55" spans="1:12" s="11" customFormat="1" ht="18" customHeight="1">
      <c r="A55" s="105"/>
      <c r="B55" s="7"/>
      <c r="C55" s="7"/>
      <c r="D55" s="281"/>
      <c r="E55" s="282"/>
      <c r="F55" s="28"/>
      <c r="G55" s="284"/>
      <c r="H55" s="284"/>
      <c r="I55" s="295"/>
      <c r="J55" s="296"/>
      <c r="K55" s="297"/>
      <c r="L55" s="107"/>
    </row>
    <row r="56" spans="1:12" s="11" customFormat="1" ht="18" customHeight="1">
      <c r="A56" s="105"/>
      <c r="B56" s="134" t="s">
        <v>109</v>
      </c>
      <c r="C56" s="25" t="s">
        <v>110</v>
      </c>
      <c r="D56" s="300">
        <v>1</v>
      </c>
      <c r="E56" s="301"/>
      <c r="F56" s="25"/>
      <c r="G56" s="302"/>
      <c r="H56" s="302"/>
      <c r="I56" s="303"/>
      <c r="J56" s="303"/>
      <c r="K56" s="141"/>
      <c r="L56" s="107"/>
    </row>
    <row r="57" spans="1:12" s="11" customFormat="1" ht="18" customHeight="1">
      <c r="A57" s="105"/>
      <c r="B57" s="28"/>
      <c r="C57" s="109"/>
      <c r="D57" s="281"/>
      <c r="E57" s="282"/>
      <c r="F57" s="28" t="s">
        <v>8</v>
      </c>
      <c r="G57" s="284"/>
      <c r="H57" s="284"/>
      <c r="I57" s="139"/>
      <c r="J57" s="135"/>
      <c r="K57" s="133"/>
      <c r="L57" s="107"/>
    </row>
    <row r="58" spans="1:12" s="11" customFormat="1" ht="18" customHeight="1">
      <c r="A58" s="105"/>
      <c r="B58" s="144"/>
      <c r="C58" s="5" t="s">
        <v>78</v>
      </c>
      <c r="D58" s="279">
        <v>1</v>
      </c>
      <c r="E58" s="280"/>
      <c r="F58" s="5"/>
      <c r="G58" s="283"/>
      <c r="H58" s="304"/>
      <c r="I58" s="32"/>
      <c r="J58" s="145"/>
      <c r="K58" s="146"/>
      <c r="L58" s="107"/>
    </row>
    <row r="59" spans="1:12" s="11" customFormat="1" ht="18" customHeight="1">
      <c r="A59" s="105"/>
      <c r="B59" s="129"/>
      <c r="C59" s="109"/>
      <c r="D59" s="281"/>
      <c r="E59" s="282"/>
      <c r="F59" s="28" t="s">
        <v>8</v>
      </c>
      <c r="G59" s="284"/>
      <c r="H59" s="304"/>
      <c r="I59" s="147"/>
      <c r="J59" s="305"/>
      <c r="K59" s="306"/>
      <c r="L59" s="109"/>
    </row>
    <row r="60" spans="1:12" s="11" customFormat="1" ht="18" customHeight="1">
      <c r="A60" s="105"/>
      <c r="B60" s="9"/>
      <c r="C60" s="5"/>
      <c r="D60" s="279"/>
      <c r="E60" s="280"/>
      <c r="F60" s="5"/>
      <c r="G60" s="283"/>
      <c r="H60" s="304"/>
      <c r="I60" s="148"/>
      <c r="J60" s="142"/>
      <c r="K60" s="143"/>
      <c r="L60" s="107"/>
    </row>
    <row r="61" spans="1:12" s="11" customFormat="1" ht="18" customHeight="1">
      <c r="A61" s="105"/>
      <c r="B61" s="7"/>
      <c r="C61" s="109"/>
      <c r="D61" s="281"/>
      <c r="E61" s="282"/>
      <c r="F61" s="28"/>
      <c r="G61" s="284"/>
      <c r="H61" s="304"/>
      <c r="I61" s="310"/>
      <c r="J61" s="311"/>
      <c r="K61" s="312"/>
      <c r="L61" s="107"/>
    </row>
    <row r="62" spans="1:12" s="11" customFormat="1" ht="18" customHeight="1">
      <c r="A62" s="105"/>
      <c r="B62" s="5"/>
      <c r="C62" s="5" t="s">
        <v>111</v>
      </c>
      <c r="D62" s="279">
        <v>1</v>
      </c>
      <c r="E62" s="280"/>
      <c r="F62" s="5"/>
      <c r="G62" s="283"/>
      <c r="H62" s="304"/>
      <c r="I62" s="313"/>
      <c r="J62" s="307"/>
      <c r="K62" s="149"/>
      <c r="L62" s="107"/>
    </row>
    <row r="63" spans="1:12" s="11" customFormat="1" ht="18" customHeight="1">
      <c r="A63" s="105"/>
      <c r="B63" s="7"/>
      <c r="C63" s="109"/>
      <c r="D63" s="281"/>
      <c r="E63" s="282"/>
      <c r="F63" s="28" t="s">
        <v>8</v>
      </c>
      <c r="G63" s="284"/>
      <c r="H63" s="304"/>
      <c r="I63" s="131"/>
      <c r="J63" s="132"/>
      <c r="K63" s="133"/>
      <c r="L63" s="107"/>
    </row>
    <row r="64" spans="1:12" s="11" customFormat="1" ht="18" customHeight="1">
      <c r="A64" s="105"/>
      <c r="B64" s="5"/>
      <c r="C64" s="5" t="s">
        <v>77</v>
      </c>
      <c r="D64" s="279"/>
      <c r="E64" s="280"/>
      <c r="F64" s="5"/>
      <c r="G64" s="283"/>
      <c r="H64" s="308"/>
      <c r="I64" s="292"/>
      <c r="J64" s="293"/>
      <c r="K64" s="294"/>
      <c r="L64" s="109"/>
    </row>
    <row r="65" spans="1:12" s="11" customFormat="1" ht="18" customHeight="1">
      <c r="A65" s="105"/>
      <c r="B65" s="7"/>
      <c r="C65" s="138"/>
      <c r="D65" s="281"/>
      <c r="E65" s="282"/>
      <c r="F65" s="28"/>
      <c r="G65" s="284"/>
      <c r="H65" s="309"/>
      <c r="I65" s="295"/>
      <c r="J65" s="296"/>
      <c r="K65" s="297"/>
      <c r="L65" s="109"/>
    </row>
    <row r="66" spans="1:12" s="11" customFormat="1" ht="18" customHeight="1"/>
    <row r="67" spans="1:12" s="11" customFormat="1" ht="18" customHeight="1"/>
    <row r="68" spans="1:12" s="11" customFormat="1"/>
    <row r="69" spans="1:12" s="11" customFormat="1"/>
    <row r="70" spans="1:12" s="11" customFormat="1"/>
    <row r="71" spans="1:12" s="11" customFormat="1"/>
    <row r="72" spans="1:12" s="11" customFormat="1"/>
    <row r="73" spans="1:12" s="11" customFormat="1"/>
    <row r="74" spans="1:12" s="11" customFormat="1"/>
    <row r="75" spans="1:12" s="11" customFormat="1"/>
    <row r="76" spans="1:12" s="11" customFormat="1"/>
    <row r="77" spans="1:12" s="11" customFormat="1"/>
    <row r="78" spans="1:12" s="11" customFormat="1"/>
    <row r="79" spans="1:12" s="11" customFormat="1"/>
    <row r="80" spans="1:12" s="11" customFormat="1"/>
    <row r="81" s="11" customFormat="1"/>
    <row r="82" s="11" customFormat="1"/>
    <row r="83" s="11" customFormat="1"/>
    <row r="84" s="11" customFormat="1"/>
    <row r="85" s="11" customFormat="1"/>
    <row r="86" s="11" customFormat="1"/>
    <row r="87" s="11" customFormat="1"/>
    <row r="88" s="11" customFormat="1"/>
    <row r="89" s="11" customFormat="1"/>
    <row r="90" s="11" customFormat="1"/>
    <row r="91" s="11" customFormat="1"/>
    <row r="92" s="11" customFormat="1"/>
    <row r="93" s="11" customFormat="1"/>
    <row r="94" s="11" customFormat="1"/>
    <row r="95" s="11" customFormat="1"/>
    <row r="96" s="11" customFormat="1"/>
    <row r="97" s="11" customFormat="1"/>
    <row r="98" s="11" customFormat="1"/>
    <row r="99" s="11" customFormat="1"/>
    <row r="100" s="11" customFormat="1"/>
    <row r="101" s="11" customFormat="1"/>
    <row r="102" s="11" customFormat="1"/>
    <row r="103" s="11" customFormat="1"/>
    <row r="104" s="11" customFormat="1"/>
    <row r="105" s="11" customFormat="1"/>
    <row r="106" s="11" customFormat="1"/>
    <row r="107" s="11" customFormat="1"/>
    <row r="108" s="11" customFormat="1"/>
    <row r="109" s="11" customFormat="1"/>
    <row r="110" s="11" customFormat="1"/>
    <row r="111" s="11" customFormat="1"/>
    <row r="112" s="11" customFormat="1"/>
    <row r="113" s="11" customFormat="1"/>
    <row r="114" s="11" customFormat="1"/>
    <row r="115" s="11" customFormat="1"/>
    <row r="116" s="11" customFormat="1"/>
    <row r="117" s="11" customFormat="1"/>
    <row r="118" s="11" customFormat="1"/>
    <row r="119" s="11" customFormat="1"/>
    <row r="120" s="11" customFormat="1"/>
    <row r="121" s="11" customFormat="1"/>
    <row r="122" s="11" customFormat="1"/>
    <row r="123" s="11" customFormat="1"/>
    <row r="124" s="11" customFormat="1"/>
    <row r="125" s="11" customFormat="1"/>
    <row r="126" s="11" customFormat="1"/>
    <row r="127" s="11" customFormat="1"/>
    <row r="128" s="11" customFormat="1"/>
    <row r="129" s="11" customFormat="1"/>
    <row r="130" s="11" customFormat="1"/>
    <row r="131" s="11" customFormat="1"/>
    <row r="132" s="11" customFormat="1"/>
    <row r="133" s="11" customFormat="1"/>
    <row r="134" s="11" customFormat="1"/>
    <row r="135" s="11" customFormat="1"/>
    <row r="136" s="11" customFormat="1"/>
    <row r="137" s="11" customFormat="1"/>
    <row r="138" s="11" customFormat="1"/>
    <row r="139" s="11" customFormat="1"/>
    <row r="140" s="11" customFormat="1"/>
    <row r="141" s="11" customFormat="1"/>
    <row r="142" s="11" customFormat="1"/>
    <row r="143" s="11" customFormat="1"/>
    <row r="144" s="11" customFormat="1"/>
    <row r="145" s="11" customFormat="1"/>
    <row r="146" s="11" customFormat="1"/>
    <row r="147" s="11" customFormat="1"/>
    <row r="148" s="11" customFormat="1"/>
    <row r="149" s="11" customFormat="1"/>
    <row r="150" s="11" customFormat="1"/>
    <row r="151" s="11" customFormat="1"/>
    <row r="152" s="11" customFormat="1"/>
    <row r="153" s="11" customFormat="1"/>
    <row r="154" s="11" customFormat="1"/>
    <row r="155" s="11" customFormat="1"/>
    <row r="156" s="11" customFormat="1"/>
    <row r="157" s="11" customFormat="1"/>
    <row r="158" s="11" customFormat="1"/>
    <row r="159" s="11" customFormat="1"/>
    <row r="160" s="11" customFormat="1"/>
    <row r="161" s="11" customFormat="1"/>
    <row r="162" s="11" customFormat="1"/>
    <row r="163" s="11" customFormat="1"/>
    <row r="164" s="11" customFormat="1"/>
    <row r="165" s="11" customFormat="1"/>
    <row r="166" s="11" customFormat="1"/>
    <row r="167" s="11" customFormat="1"/>
    <row r="168" s="11" customFormat="1"/>
    <row r="169" s="11" customFormat="1"/>
    <row r="170" s="11" customFormat="1"/>
    <row r="171" s="11" customFormat="1"/>
    <row r="172" s="11" customFormat="1"/>
    <row r="173" s="11" customFormat="1"/>
    <row r="174" s="11" customFormat="1"/>
    <row r="175" s="11" customFormat="1"/>
    <row r="176" s="11" customFormat="1"/>
    <row r="177" s="11" customFormat="1"/>
    <row r="178" s="11" customFormat="1"/>
    <row r="179" s="11" customFormat="1"/>
    <row r="180" s="11" customFormat="1"/>
    <row r="181" s="11" customFormat="1"/>
    <row r="182" s="11" customFormat="1"/>
    <row r="183" s="11" customFormat="1"/>
    <row r="184" s="11" customFormat="1"/>
    <row r="185" s="11" customFormat="1"/>
    <row r="186" s="11" customFormat="1"/>
    <row r="187" s="11" customFormat="1"/>
    <row r="188" s="11" customFormat="1"/>
    <row r="189" s="11" customFormat="1"/>
    <row r="190" s="11" customFormat="1"/>
    <row r="191" s="11" customFormat="1"/>
    <row r="192" s="11" customFormat="1"/>
    <row r="193" s="11" customFormat="1"/>
    <row r="194" s="11" customFormat="1"/>
    <row r="195" s="11" customFormat="1"/>
    <row r="196" s="11" customFormat="1"/>
    <row r="197" s="11" customFormat="1"/>
    <row r="198" s="11" customFormat="1"/>
    <row r="199" s="11" customFormat="1"/>
    <row r="200" s="11" customFormat="1"/>
    <row r="201" s="11" customFormat="1"/>
    <row r="202" s="11" customFormat="1"/>
    <row r="203" s="11" customFormat="1"/>
    <row r="204" s="11" customFormat="1"/>
    <row r="205" s="11" customFormat="1"/>
    <row r="206" s="11" customFormat="1"/>
    <row r="207" s="11" customFormat="1"/>
    <row r="208" s="11" customFormat="1"/>
    <row r="209" s="11" customFormat="1"/>
    <row r="210" s="11" customFormat="1"/>
    <row r="211" s="11" customFormat="1"/>
    <row r="212" s="11" customFormat="1"/>
    <row r="213" s="11" customFormat="1"/>
    <row r="214" s="11" customFormat="1"/>
    <row r="215" s="11" customFormat="1"/>
    <row r="216" s="11" customFormat="1"/>
    <row r="217" s="11" customFormat="1"/>
    <row r="218" s="11" customFormat="1"/>
    <row r="219" s="11" customFormat="1"/>
    <row r="220" s="11" customFormat="1"/>
    <row r="221" s="11" customFormat="1"/>
    <row r="222" s="11" customFormat="1"/>
    <row r="223" s="11" customFormat="1"/>
    <row r="224" s="11" customFormat="1"/>
    <row r="225" s="11" customFormat="1"/>
    <row r="226" s="11" customFormat="1"/>
    <row r="227" s="11" customFormat="1"/>
    <row r="228" s="11" customFormat="1"/>
    <row r="229" s="11" customFormat="1"/>
    <row r="230" s="11" customFormat="1"/>
    <row r="231" s="11" customFormat="1"/>
    <row r="232" s="11" customFormat="1"/>
    <row r="233" s="11" customFormat="1"/>
    <row r="234" s="11" customFormat="1"/>
    <row r="235" s="11" customFormat="1"/>
    <row r="236" s="11" customFormat="1"/>
    <row r="237" s="11" customFormat="1"/>
    <row r="238" s="11" customFormat="1"/>
    <row r="239" s="11" customFormat="1"/>
    <row r="240" s="11" customFormat="1"/>
    <row r="241" s="11" customFormat="1"/>
    <row r="242" s="11" customFormat="1"/>
    <row r="243" s="11" customFormat="1"/>
    <row r="244" s="11" customFormat="1"/>
    <row r="245" s="11" customFormat="1"/>
    <row r="246" s="11" customFormat="1"/>
    <row r="247" s="11" customFormat="1"/>
    <row r="248" s="11" customFormat="1"/>
    <row r="249" s="11" customFormat="1"/>
    <row r="250" s="11" customFormat="1"/>
    <row r="251" s="11" customFormat="1"/>
    <row r="252" s="11" customFormat="1"/>
    <row r="253" s="11" customFormat="1"/>
    <row r="254" s="11" customFormat="1"/>
    <row r="255" s="11" customFormat="1"/>
    <row r="256" s="11" customFormat="1"/>
    <row r="257" s="11" customFormat="1"/>
    <row r="258" s="11" customFormat="1"/>
    <row r="259" s="11" customFormat="1"/>
    <row r="260" s="11" customFormat="1"/>
    <row r="261" s="11" customFormat="1"/>
    <row r="262" s="11" customFormat="1"/>
    <row r="263" s="11" customFormat="1"/>
    <row r="264" s="11" customFormat="1"/>
    <row r="265" s="11" customFormat="1"/>
    <row r="266" s="11" customFormat="1"/>
    <row r="267" s="11" customFormat="1"/>
    <row r="268" s="11" customFormat="1"/>
    <row r="269" s="11" customFormat="1"/>
    <row r="270" s="11" customFormat="1"/>
    <row r="271" s="11" customFormat="1"/>
    <row r="272" s="11" customFormat="1"/>
    <row r="273" s="11" customFormat="1"/>
    <row r="274" s="11" customFormat="1"/>
    <row r="275" s="11" customFormat="1"/>
    <row r="276" s="11" customFormat="1"/>
    <row r="277" s="11" customFormat="1"/>
    <row r="278" s="11" customFormat="1"/>
    <row r="279" s="11" customFormat="1"/>
    <row r="280" s="11" customFormat="1"/>
    <row r="281" s="11" customFormat="1"/>
    <row r="282" s="11" customFormat="1"/>
    <row r="283" s="11" customFormat="1"/>
    <row r="284" s="11" customFormat="1"/>
    <row r="285" s="11" customFormat="1"/>
    <row r="286" s="11" customFormat="1"/>
    <row r="287" s="11" customFormat="1"/>
    <row r="288" s="11" customFormat="1"/>
    <row r="289" s="11" customFormat="1"/>
    <row r="290" s="11" customFormat="1"/>
    <row r="291" s="11" customFormat="1"/>
    <row r="292" s="11" customFormat="1"/>
    <row r="293" s="11" customFormat="1"/>
    <row r="294" s="11" customFormat="1"/>
    <row r="295" s="11" customFormat="1"/>
    <row r="296" s="11" customFormat="1"/>
    <row r="297" s="11" customFormat="1"/>
    <row r="298" s="11" customFormat="1"/>
    <row r="299" s="11" customFormat="1"/>
    <row r="300" s="11" customFormat="1"/>
    <row r="301" s="11" customFormat="1"/>
    <row r="302" s="11" customFormat="1"/>
    <row r="303" s="11" customFormat="1"/>
    <row r="304" s="11" customFormat="1"/>
    <row r="305" s="11" customFormat="1"/>
    <row r="306" s="11" customFormat="1"/>
    <row r="307" s="11" customFormat="1"/>
    <row r="308" s="11" customFormat="1"/>
    <row r="309" s="11" customFormat="1"/>
    <row r="310" s="11" customFormat="1"/>
    <row r="311" s="11" customFormat="1"/>
    <row r="312" s="11" customFormat="1"/>
    <row r="313" s="11" customFormat="1"/>
    <row r="314" s="11" customFormat="1"/>
    <row r="315" s="11" customFormat="1"/>
    <row r="316" s="11" customFormat="1"/>
    <row r="317" s="11" customFormat="1"/>
    <row r="318" s="11" customFormat="1"/>
    <row r="319" s="11" customFormat="1"/>
    <row r="320" s="11" customFormat="1"/>
    <row r="321" s="11" customFormat="1"/>
    <row r="322" s="11" customFormat="1"/>
    <row r="323" s="11" customFormat="1"/>
    <row r="324" s="11" customFormat="1"/>
    <row r="325" s="11" customFormat="1"/>
    <row r="326" s="11" customFormat="1"/>
    <row r="327" s="11" customFormat="1"/>
    <row r="328" s="11" customFormat="1"/>
    <row r="329" s="11" customFormat="1"/>
    <row r="330" s="11" customFormat="1"/>
    <row r="331" s="11" customFormat="1"/>
    <row r="332" s="11" customFormat="1"/>
    <row r="333" s="11" customFormat="1"/>
    <row r="334" s="11" customFormat="1"/>
    <row r="335" s="11" customFormat="1"/>
    <row r="336" s="11" customFormat="1"/>
    <row r="337" s="11" customFormat="1"/>
    <row r="338" s="11" customFormat="1"/>
    <row r="339" s="11" customFormat="1"/>
    <row r="340" s="11" customFormat="1"/>
    <row r="341" s="11" customFormat="1"/>
    <row r="342" s="11" customFormat="1"/>
    <row r="343" s="11" customFormat="1"/>
    <row r="344" s="11" customFormat="1"/>
    <row r="345" s="11" customFormat="1"/>
    <row r="346" s="11" customFormat="1"/>
    <row r="347" s="11" customFormat="1"/>
    <row r="348" s="11" customFormat="1"/>
    <row r="349" s="11" customFormat="1"/>
    <row r="350" s="11" customFormat="1"/>
    <row r="351" s="11" customFormat="1"/>
    <row r="352" s="11" customFormat="1"/>
    <row r="353" s="11" customFormat="1"/>
    <row r="354" s="11" customFormat="1"/>
    <row r="355" s="11" customFormat="1"/>
    <row r="356" s="11" customFormat="1"/>
    <row r="357" s="11" customFormat="1"/>
    <row r="358" s="11" customFormat="1"/>
    <row r="359" s="11" customFormat="1"/>
    <row r="360" s="11" customFormat="1"/>
    <row r="361" s="11" customFormat="1"/>
    <row r="362" s="11" customFormat="1"/>
    <row r="363" s="11" customFormat="1"/>
    <row r="364" s="11" customFormat="1"/>
    <row r="365" s="11" customFormat="1"/>
    <row r="366" s="11" customFormat="1"/>
    <row r="367" s="11" customFormat="1"/>
    <row r="368" s="11" customFormat="1"/>
    <row r="369" s="11" customFormat="1"/>
    <row r="370" s="11" customFormat="1"/>
    <row r="371" s="11" customFormat="1"/>
    <row r="372" s="11" customFormat="1"/>
    <row r="373" s="11" customFormat="1"/>
    <row r="374" s="11" customFormat="1"/>
    <row r="375" s="11" customFormat="1"/>
    <row r="376" s="11" customFormat="1"/>
    <row r="377" s="11" customFormat="1"/>
    <row r="378" s="11" customFormat="1"/>
    <row r="379" s="11" customFormat="1"/>
    <row r="380" s="11" customFormat="1"/>
    <row r="381" s="11" customFormat="1"/>
    <row r="382" s="11" customFormat="1"/>
    <row r="383" s="11" customFormat="1"/>
    <row r="384" s="11" customFormat="1"/>
    <row r="385" s="11" customFormat="1"/>
    <row r="386" s="11" customFormat="1"/>
    <row r="387" s="11" customFormat="1"/>
    <row r="388" s="11" customFormat="1"/>
    <row r="389" s="11" customFormat="1"/>
    <row r="390" s="11" customFormat="1"/>
    <row r="391" s="11" customFormat="1"/>
    <row r="392" s="11" customFormat="1"/>
    <row r="393" s="11" customFormat="1"/>
    <row r="394" s="11" customFormat="1"/>
    <row r="395" s="11" customFormat="1"/>
    <row r="396" s="11" customFormat="1"/>
    <row r="397" s="11" customFormat="1"/>
    <row r="398" s="11" customFormat="1"/>
    <row r="399" s="11" customFormat="1"/>
    <row r="400" s="11" customFormat="1"/>
    <row r="401" s="11" customFormat="1"/>
    <row r="402" s="11" customFormat="1"/>
    <row r="403" s="11" customFormat="1"/>
    <row r="404" s="11" customFormat="1"/>
    <row r="405" s="11" customFormat="1"/>
    <row r="406" s="11" customFormat="1"/>
    <row r="407" s="11" customFormat="1"/>
    <row r="408" s="11" customFormat="1"/>
    <row r="409" s="11" customFormat="1"/>
    <row r="410" s="11" customFormat="1"/>
    <row r="411" s="11" customFormat="1"/>
    <row r="412" s="11" customFormat="1"/>
    <row r="413" s="11" customFormat="1"/>
    <row r="414" s="11" customFormat="1"/>
    <row r="415" s="11" customFormat="1"/>
    <row r="416" s="11" customFormat="1"/>
    <row r="417" s="11" customFormat="1"/>
    <row r="418" s="11" customFormat="1"/>
    <row r="419" s="11" customFormat="1"/>
    <row r="420" s="11" customFormat="1"/>
    <row r="421" s="11" customFormat="1"/>
    <row r="422" s="11" customFormat="1"/>
    <row r="423" s="11" customFormat="1"/>
    <row r="424" s="11" customFormat="1"/>
    <row r="425" s="11" customFormat="1"/>
    <row r="426" s="11" customFormat="1"/>
    <row r="427" s="11" customFormat="1"/>
    <row r="428" s="11" customFormat="1"/>
    <row r="429" s="11" customFormat="1"/>
    <row r="430" s="11" customFormat="1"/>
    <row r="431" s="11" customFormat="1"/>
    <row r="432" s="11" customFormat="1"/>
    <row r="433" s="11" customFormat="1"/>
    <row r="434" s="11" customFormat="1"/>
    <row r="435" s="11" customFormat="1"/>
    <row r="436" s="11" customFormat="1"/>
    <row r="437" s="11" customFormat="1"/>
    <row r="438" s="11" customFormat="1"/>
    <row r="439" s="11" customFormat="1"/>
    <row r="440" s="11" customFormat="1"/>
    <row r="441" s="11" customFormat="1"/>
    <row r="442" s="11" customFormat="1"/>
    <row r="443" s="11" customFormat="1"/>
    <row r="444" s="11" customFormat="1"/>
    <row r="445" s="11" customFormat="1"/>
    <row r="446" s="11" customFormat="1"/>
    <row r="447" s="11" customFormat="1"/>
    <row r="448" s="11" customFormat="1"/>
    <row r="449" s="11" customFormat="1"/>
    <row r="450" s="11" customFormat="1"/>
    <row r="451" s="11" customFormat="1"/>
    <row r="452" s="11" customFormat="1"/>
    <row r="453" s="11" customFormat="1"/>
    <row r="454" s="11" customFormat="1"/>
    <row r="455" s="11" customFormat="1"/>
    <row r="456" s="11" customFormat="1"/>
    <row r="457" s="11" customFormat="1"/>
    <row r="458" s="11" customFormat="1"/>
    <row r="459" s="11" customFormat="1"/>
    <row r="460" s="11" customFormat="1"/>
    <row r="461" s="11" customFormat="1"/>
    <row r="462" s="11" customFormat="1"/>
    <row r="463" s="11" customFormat="1"/>
    <row r="464" s="11" customFormat="1"/>
    <row r="465" s="11" customFormat="1"/>
    <row r="466" s="11" customFormat="1"/>
    <row r="467" s="11" customFormat="1"/>
    <row r="468" s="11" customFormat="1"/>
    <row r="469" s="11" customFormat="1"/>
    <row r="470" s="11" customFormat="1"/>
    <row r="471" s="11" customFormat="1"/>
    <row r="472" s="11" customFormat="1"/>
    <row r="473" s="11" customFormat="1"/>
    <row r="474" s="11" customFormat="1"/>
    <row r="475" s="11" customFormat="1"/>
    <row r="476" s="11" customFormat="1"/>
    <row r="477" s="11" customFormat="1"/>
    <row r="478" s="11" customFormat="1"/>
    <row r="479" s="11" customFormat="1"/>
    <row r="480" s="11" customFormat="1"/>
    <row r="481" s="11" customFormat="1"/>
    <row r="482" s="11" customFormat="1"/>
    <row r="483" s="11" customFormat="1"/>
    <row r="484" s="11" customFormat="1"/>
    <row r="485" s="11" customFormat="1"/>
    <row r="486" s="11" customFormat="1"/>
    <row r="487" s="11" customFormat="1"/>
    <row r="488" s="11" customFormat="1"/>
    <row r="489" s="11" customFormat="1"/>
    <row r="490" s="11" customFormat="1"/>
    <row r="491" s="11" customFormat="1"/>
    <row r="492" s="11" customFormat="1"/>
  </sheetData>
  <mergeCells count="137">
    <mergeCell ref="D64:E65"/>
    <mergeCell ref="G64:G65"/>
    <mergeCell ref="H64:H65"/>
    <mergeCell ref="I64:K64"/>
    <mergeCell ref="I65:K65"/>
    <mergeCell ref="D60:E61"/>
    <mergeCell ref="G60:G61"/>
    <mergeCell ref="H60:H61"/>
    <mergeCell ref="I61:K61"/>
    <mergeCell ref="D62:E63"/>
    <mergeCell ref="G62:G63"/>
    <mergeCell ref="H62:H63"/>
    <mergeCell ref="I62:J62"/>
    <mergeCell ref="D56:E57"/>
    <mergeCell ref="G56:G57"/>
    <mergeCell ref="H56:H57"/>
    <mergeCell ref="I56:J56"/>
    <mergeCell ref="D58:E59"/>
    <mergeCell ref="G58:G59"/>
    <mergeCell ref="H58:H59"/>
    <mergeCell ref="J59:K59"/>
    <mergeCell ref="D46:E47"/>
    <mergeCell ref="G46:G47"/>
    <mergeCell ref="H46:H47"/>
    <mergeCell ref="I46:J46"/>
    <mergeCell ref="I55:K55"/>
    <mergeCell ref="D48:E49"/>
    <mergeCell ref="G48:G49"/>
    <mergeCell ref="H48:H49"/>
    <mergeCell ref="I48:J48"/>
    <mergeCell ref="D50:E51"/>
    <mergeCell ref="G50:G51"/>
    <mergeCell ref="H50:H51"/>
    <mergeCell ref="I50:J50"/>
    <mergeCell ref="D52:E53"/>
    <mergeCell ref="G52:G53"/>
    <mergeCell ref="H52:H53"/>
    <mergeCell ref="I52:K52"/>
    <mergeCell ref="I53:K53"/>
    <mergeCell ref="D54:E55"/>
    <mergeCell ref="G54:G55"/>
    <mergeCell ref="H54:H55"/>
    <mergeCell ref="I54:K54"/>
    <mergeCell ref="D40:E41"/>
    <mergeCell ref="G40:G41"/>
    <mergeCell ref="H40:H41"/>
    <mergeCell ref="I40:J40"/>
    <mergeCell ref="D42:E43"/>
    <mergeCell ref="G42:G43"/>
    <mergeCell ref="H42:H43"/>
    <mergeCell ref="I42:J42"/>
    <mergeCell ref="D44:E45"/>
    <mergeCell ref="G44:G45"/>
    <mergeCell ref="H44:H45"/>
    <mergeCell ref="I44:K44"/>
    <mergeCell ref="I45:K45"/>
    <mergeCell ref="D36:E37"/>
    <mergeCell ref="G36:G37"/>
    <mergeCell ref="H36:H37"/>
    <mergeCell ref="I36:K36"/>
    <mergeCell ref="I37:K37"/>
    <mergeCell ref="D38:E39"/>
    <mergeCell ref="G38:G39"/>
    <mergeCell ref="H38:H39"/>
    <mergeCell ref="I38:J38"/>
    <mergeCell ref="D30:E31"/>
    <mergeCell ref="G30:G31"/>
    <mergeCell ref="H30:H31"/>
    <mergeCell ref="I30:K30"/>
    <mergeCell ref="I31:K31"/>
    <mergeCell ref="I33:K33"/>
    <mergeCell ref="D34:E35"/>
    <mergeCell ref="G34:G35"/>
    <mergeCell ref="H34:H35"/>
    <mergeCell ref="I34:K34"/>
    <mergeCell ref="I35:K35"/>
    <mergeCell ref="D26:E27"/>
    <mergeCell ref="G26:G27"/>
    <mergeCell ref="H26:H27"/>
    <mergeCell ref="I26:K26"/>
    <mergeCell ref="I27:K27"/>
    <mergeCell ref="D28:E29"/>
    <mergeCell ref="G28:G29"/>
    <mergeCell ref="H28:H29"/>
    <mergeCell ref="I28:K28"/>
    <mergeCell ref="I29:K29"/>
    <mergeCell ref="D22:E23"/>
    <mergeCell ref="G22:G23"/>
    <mergeCell ref="H22:H23"/>
    <mergeCell ref="I22:K22"/>
    <mergeCell ref="I23:K23"/>
    <mergeCell ref="D24:E25"/>
    <mergeCell ref="G24:G25"/>
    <mergeCell ref="H24:H25"/>
    <mergeCell ref="I24:K24"/>
    <mergeCell ref="I25:K25"/>
    <mergeCell ref="D18:E19"/>
    <mergeCell ref="G18:G19"/>
    <mergeCell ref="H18:H19"/>
    <mergeCell ref="I18:K18"/>
    <mergeCell ref="I19:K19"/>
    <mergeCell ref="D20:E21"/>
    <mergeCell ref="G20:G21"/>
    <mergeCell ref="H20:H21"/>
    <mergeCell ref="I20:K20"/>
    <mergeCell ref="I21:K21"/>
    <mergeCell ref="D14:E15"/>
    <mergeCell ref="G14:G15"/>
    <mergeCell ref="H14:H15"/>
    <mergeCell ref="I14:K14"/>
    <mergeCell ref="I15:K15"/>
    <mergeCell ref="D16:E17"/>
    <mergeCell ref="G16:G17"/>
    <mergeCell ref="H16:H17"/>
    <mergeCell ref="I16:K16"/>
    <mergeCell ref="I17:K17"/>
    <mergeCell ref="D10:E11"/>
    <mergeCell ref="G10:G11"/>
    <mergeCell ref="H10:H11"/>
    <mergeCell ref="I10:K10"/>
    <mergeCell ref="I11:K11"/>
    <mergeCell ref="D12:E13"/>
    <mergeCell ref="G12:G13"/>
    <mergeCell ref="H12:H13"/>
    <mergeCell ref="I12:K12"/>
    <mergeCell ref="I13:K13"/>
    <mergeCell ref="B3:K3"/>
    <mergeCell ref="C5:C7"/>
    <mergeCell ref="D5:E7"/>
    <mergeCell ref="G5:G6"/>
    <mergeCell ref="H5:H6"/>
    <mergeCell ref="I5:K7"/>
    <mergeCell ref="C8:E9"/>
    <mergeCell ref="G8:G9"/>
    <mergeCell ref="H8:H9"/>
    <mergeCell ref="I8:K8"/>
    <mergeCell ref="I9:K9"/>
  </mergeCells>
  <phoneticPr fontId="2"/>
  <dataValidations count="3">
    <dataValidation type="list" allowBlank="1" showInputMessage="1" showErrorMessage="1" sqref="B56">
      <formula1>"D,E"</formula1>
    </dataValidation>
    <dataValidation type="list" allowBlank="1" showInputMessage="1" showErrorMessage="1" sqref="B46">
      <formula1>"C,C-1"</formula1>
    </dataValidation>
    <dataValidation type="list" allowBlank="1" showInputMessage="1" showErrorMessage="1" sqref="B44">
      <formula1>"B-4,B-2"</formula1>
    </dataValidation>
  </dataValidations>
  <printOptions horizontalCentered="1" verticalCentered="1"/>
  <pageMargins left="0.19685039370078741" right="0.19685039370078741" top="0.19685039370078741" bottom="0.19685039370078741" header="0" footer="0"/>
  <pageSetup paperSize="9" fitToHeight="2" orientation="landscape" r:id="rId1"/>
  <headerFooter differentOddEven="1" alignWithMargins="0">
    <oddFooter>&amp;L&amp;"ＭＳ 明朝,太字 斜体"
&amp;C&amp;"ＭＳ 明朝,標準"&amp;10亀山市&amp;R&amp;"ＭＳ 明朝,標準"&amp;10No,&amp;P</oddFooter>
    <evenHeader>&amp;R&amp;"ＭＳ 明朝,標準"&amp;10No,&amp;P</evenHeader>
  </headerFooter>
  <rowBreaks count="1" manualBreakCount="1">
    <brk id="33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190"/>
  <sheetViews>
    <sheetView showZeros="0" view="pageBreakPreview" zoomScale="70" zoomScaleNormal="100" zoomScaleSheetLayoutView="70" workbookViewId="0">
      <pane ySplit="7" topLeftCell="A8" activePane="bottomLeft" state="frozen"/>
      <selection activeCell="C32" sqref="C32"/>
      <selection pane="bottomLeft" activeCell="B3" sqref="B3:K3"/>
    </sheetView>
  </sheetViews>
  <sheetFormatPr defaultColWidth="8.59765625" defaultRowHeight="14.4"/>
  <cols>
    <col min="1" max="1" width="1.19921875" style="11" customWidth="1"/>
    <col min="2" max="2" width="8.59765625" style="11"/>
    <col min="3" max="3" width="46" style="11" customWidth="1"/>
    <col min="4" max="4" width="9" style="11" customWidth="1"/>
    <col min="5" max="5" width="4" style="11" customWidth="1"/>
    <col min="6" max="6" width="4.5" style="11" customWidth="1"/>
    <col min="7" max="7" width="18.09765625" style="11" customWidth="1"/>
    <col min="8" max="8" width="21" style="11" customWidth="1"/>
    <col min="9" max="9" width="6.69921875" style="40" bestFit="1" customWidth="1"/>
    <col min="10" max="10" width="9.3984375" style="40" bestFit="1" customWidth="1"/>
    <col min="11" max="11" width="5.8984375" style="40" bestFit="1" customWidth="1"/>
    <col min="12" max="12" width="1.19921875" style="11" customWidth="1"/>
    <col min="13" max="13" width="8.59765625" style="11"/>
    <col min="14" max="15" width="8.59765625" style="11" customWidth="1"/>
    <col min="16" max="16384" width="8.59765625" style="11"/>
  </cols>
  <sheetData>
    <row r="1" spans="1:15">
      <c r="A1" s="105"/>
      <c r="B1" s="105"/>
      <c r="C1" s="105"/>
      <c r="D1" s="105"/>
      <c r="E1" s="105"/>
      <c r="F1" s="105"/>
      <c r="G1" s="105"/>
      <c r="H1" s="105"/>
      <c r="I1" s="106"/>
      <c r="J1" s="106"/>
      <c r="K1" s="106"/>
      <c r="L1" s="105"/>
    </row>
    <row r="2" spans="1:15">
      <c r="A2" s="105"/>
      <c r="B2" s="3"/>
      <c r="C2" s="3"/>
      <c r="D2" s="3"/>
      <c r="E2" s="3"/>
      <c r="F2" s="3"/>
      <c r="G2" s="3"/>
      <c r="H2" s="13"/>
      <c r="I2" s="13"/>
      <c r="J2" s="13"/>
      <c r="K2" s="13"/>
      <c r="L2" s="105"/>
    </row>
    <row r="3" spans="1:15" ht="28.2">
      <c r="B3" s="249" t="s">
        <v>9</v>
      </c>
      <c r="C3" s="249"/>
      <c r="D3" s="249"/>
      <c r="E3" s="249"/>
      <c r="F3" s="249"/>
      <c r="G3" s="249"/>
      <c r="H3" s="249"/>
      <c r="I3" s="249"/>
      <c r="J3" s="249"/>
      <c r="K3" s="249"/>
      <c r="L3" s="105"/>
    </row>
    <row r="4" spans="1:15">
      <c r="A4" s="105"/>
      <c r="B4" s="4"/>
      <c r="C4" s="4"/>
      <c r="D4" s="4"/>
      <c r="E4" s="4"/>
      <c r="F4" s="4"/>
      <c r="G4" s="4"/>
      <c r="H4" s="14"/>
      <c r="I4" s="14"/>
      <c r="J4" s="14"/>
      <c r="K4" s="13"/>
      <c r="L4" s="105"/>
    </row>
    <row r="5" spans="1:15" ht="13.5" customHeight="1">
      <c r="A5" s="105"/>
      <c r="B5" s="5"/>
      <c r="C5" s="327" t="s">
        <v>0</v>
      </c>
      <c r="D5" s="330" t="s">
        <v>1</v>
      </c>
      <c r="E5" s="331"/>
      <c r="F5" s="24" t="s">
        <v>2</v>
      </c>
      <c r="G5" s="336" t="s">
        <v>3</v>
      </c>
      <c r="H5" s="336" t="s">
        <v>4</v>
      </c>
      <c r="I5" s="338" t="s">
        <v>5</v>
      </c>
      <c r="J5" s="339"/>
      <c r="K5" s="340"/>
      <c r="L5" s="107"/>
    </row>
    <row r="6" spans="1:15">
      <c r="A6" s="105"/>
      <c r="B6" s="25"/>
      <c r="C6" s="328"/>
      <c r="D6" s="332"/>
      <c r="E6" s="333"/>
      <c r="F6" s="25"/>
      <c r="G6" s="337"/>
      <c r="H6" s="337"/>
      <c r="I6" s="341"/>
      <c r="J6" s="342"/>
      <c r="K6" s="343"/>
      <c r="L6" s="107"/>
    </row>
    <row r="7" spans="1:15" ht="14.25" customHeight="1">
      <c r="A7" s="105"/>
      <c r="B7" s="7"/>
      <c r="C7" s="329"/>
      <c r="D7" s="334"/>
      <c r="E7" s="335"/>
      <c r="F7" s="26" t="s">
        <v>6</v>
      </c>
      <c r="G7" s="27" t="s">
        <v>7</v>
      </c>
      <c r="H7" s="27" t="s">
        <v>7</v>
      </c>
      <c r="I7" s="344"/>
      <c r="J7" s="345"/>
      <c r="K7" s="346"/>
      <c r="L7" s="107"/>
    </row>
    <row r="8" spans="1:15" ht="17.25" customHeight="1">
      <c r="B8" s="120"/>
      <c r="C8" s="5"/>
      <c r="D8" s="279"/>
      <c r="E8" s="280"/>
      <c r="F8" s="6"/>
      <c r="G8" s="271"/>
      <c r="H8" s="283"/>
      <c r="I8" s="317"/>
      <c r="J8" s="318"/>
      <c r="K8" s="319"/>
      <c r="N8" s="100"/>
      <c r="O8" s="102"/>
    </row>
    <row r="9" spans="1:15" ht="17.25" customHeight="1">
      <c r="B9" s="28" t="s">
        <v>81</v>
      </c>
      <c r="C9" s="7" t="s">
        <v>23</v>
      </c>
      <c r="D9" s="281"/>
      <c r="E9" s="282"/>
      <c r="F9" s="8"/>
      <c r="G9" s="272"/>
      <c r="H9" s="284"/>
      <c r="I9" s="314"/>
      <c r="J9" s="315"/>
      <c r="K9" s="316"/>
      <c r="N9" s="100"/>
      <c r="O9" s="102"/>
    </row>
    <row r="10" spans="1:15" ht="17.25" customHeight="1">
      <c r="B10" s="120"/>
      <c r="C10" s="5"/>
      <c r="D10" s="279"/>
      <c r="E10" s="280"/>
      <c r="F10" s="6"/>
      <c r="G10" s="283"/>
      <c r="H10" s="283"/>
      <c r="I10" s="317"/>
      <c r="J10" s="318"/>
      <c r="K10" s="319"/>
      <c r="N10" s="100"/>
      <c r="O10" s="102"/>
    </row>
    <row r="11" spans="1:15" ht="17.25" customHeight="1">
      <c r="B11" s="7"/>
      <c r="C11" s="7"/>
      <c r="D11" s="281"/>
      <c r="E11" s="282"/>
      <c r="F11" s="8"/>
      <c r="G11" s="284"/>
      <c r="H11" s="284"/>
      <c r="I11" s="314"/>
      <c r="J11" s="315"/>
      <c r="K11" s="316"/>
      <c r="N11" s="100"/>
      <c r="O11" s="102"/>
    </row>
    <row r="12" spans="1:15" ht="17.25" customHeight="1">
      <c r="B12" s="120"/>
      <c r="C12" s="5"/>
      <c r="D12" s="279">
        <v>1</v>
      </c>
      <c r="E12" s="280"/>
      <c r="F12" s="6"/>
      <c r="G12" s="283"/>
      <c r="H12" s="283"/>
      <c r="I12" s="317"/>
      <c r="J12" s="318"/>
      <c r="K12" s="319"/>
      <c r="N12" s="100"/>
      <c r="O12" s="102"/>
    </row>
    <row r="13" spans="1:15" ht="17.25" customHeight="1">
      <c r="B13" s="28">
        <v>1</v>
      </c>
      <c r="C13" s="7" t="s">
        <v>64</v>
      </c>
      <c r="D13" s="281"/>
      <c r="E13" s="282"/>
      <c r="F13" s="8" t="s">
        <v>8</v>
      </c>
      <c r="G13" s="284"/>
      <c r="H13" s="284"/>
      <c r="I13" s="314"/>
      <c r="J13" s="315"/>
      <c r="K13" s="316"/>
      <c r="N13" s="100"/>
      <c r="O13" s="102"/>
    </row>
    <row r="14" spans="1:15" ht="17.25" customHeight="1">
      <c r="B14" s="120"/>
      <c r="C14" s="5"/>
      <c r="D14" s="279"/>
      <c r="E14" s="280"/>
      <c r="F14" s="6"/>
      <c r="G14" s="283"/>
      <c r="H14" s="283"/>
      <c r="I14" s="317"/>
      <c r="J14" s="318"/>
      <c r="K14" s="319"/>
      <c r="N14" s="100"/>
      <c r="O14" s="102"/>
    </row>
    <row r="15" spans="1:15" ht="17.25" customHeight="1">
      <c r="B15" s="28"/>
      <c r="C15" s="7"/>
      <c r="D15" s="281"/>
      <c r="E15" s="282"/>
      <c r="F15" s="8"/>
      <c r="G15" s="284"/>
      <c r="H15" s="284"/>
      <c r="I15" s="314"/>
      <c r="J15" s="315"/>
      <c r="K15" s="316"/>
      <c r="N15" s="100"/>
      <c r="O15" s="102"/>
    </row>
    <row r="16" spans="1:15" ht="17.25" customHeight="1">
      <c r="B16" s="9"/>
      <c r="C16" s="5"/>
      <c r="D16" s="279"/>
      <c r="E16" s="280"/>
      <c r="F16" s="6"/>
      <c r="G16" s="283"/>
      <c r="H16" s="283"/>
      <c r="I16" s="317"/>
      <c r="J16" s="318"/>
      <c r="K16" s="319"/>
      <c r="N16" s="100"/>
      <c r="O16" s="102"/>
    </row>
    <row r="17" spans="2:15" ht="17.25" customHeight="1">
      <c r="B17" s="28"/>
      <c r="C17" s="7"/>
      <c r="D17" s="281"/>
      <c r="E17" s="282"/>
      <c r="F17" s="8"/>
      <c r="G17" s="284"/>
      <c r="H17" s="284"/>
      <c r="I17" s="314"/>
      <c r="J17" s="315"/>
      <c r="K17" s="316"/>
      <c r="N17" s="100"/>
      <c r="O17" s="102"/>
    </row>
    <row r="18" spans="2:15" ht="17.25" customHeight="1">
      <c r="B18" s="9"/>
      <c r="C18" s="5"/>
      <c r="D18" s="279"/>
      <c r="E18" s="280"/>
      <c r="F18" s="6"/>
      <c r="G18" s="283"/>
      <c r="H18" s="283"/>
      <c r="I18" s="317"/>
      <c r="J18" s="318"/>
      <c r="K18" s="319"/>
      <c r="N18" s="100"/>
      <c r="O18" s="102"/>
    </row>
    <row r="19" spans="2:15" ht="17.25" customHeight="1">
      <c r="B19" s="7"/>
      <c r="C19" s="7"/>
      <c r="D19" s="281"/>
      <c r="E19" s="282"/>
      <c r="F19" s="8"/>
      <c r="G19" s="284"/>
      <c r="H19" s="284"/>
      <c r="I19" s="314"/>
      <c r="J19" s="315"/>
      <c r="K19" s="316"/>
      <c r="N19" s="100"/>
      <c r="O19" s="102"/>
    </row>
    <row r="20" spans="2:15" ht="17.25" customHeight="1">
      <c r="B20" s="5"/>
      <c r="C20" s="5"/>
      <c r="D20" s="279"/>
      <c r="E20" s="280"/>
      <c r="F20" s="6"/>
      <c r="G20" s="283"/>
      <c r="H20" s="283"/>
      <c r="I20" s="317"/>
      <c r="J20" s="318"/>
      <c r="K20" s="319"/>
      <c r="N20" s="100"/>
      <c r="O20" s="102"/>
    </row>
    <row r="21" spans="2:15" ht="17.25" customHeight="1">
      <c r="B21" s="7"/>
      <c r="C21" s="7"/>
      <c r="D21" s="281"/>
      <c r="E21" s="282"/>
      <c r="F21" s="8"/>
      <c r="G21" s="284"/>
      <c r="H21" s="284"/>
      <c r="I21" s="314"/>
      <c r="J21" s="315"/>
      <c r="K21" s="316"/>
      <c r="N21" s="100"/>
      <c r="O21" s="102"/>
    </row>
    <row r="22" spans="2:15" ht="17.25" customHeight="1">
      <c r="B22" s="5"/>
      <c r="C22" s="5"/>
      <c r="D22" s="279"/>
      <c r="E22" s="280"/>
      <c r="F22" s="6"/>
      <c r="G22" s="283"/>
      <c r="H22" s="283"/>
      <c r="I22" s="317"/>
      <c r="J22" s="318"/>
      <c r="K22" s="319"/>
      <c r="N22" s="100"/>
      <c r="O22" s="102"/>
    </row>
    <row r="23" spans="2:15" ht="17.25" customHeight="1">
      <c r="B23" s="7"/>
      <c r="C23" s="7"/>
      <c r="D23" s="281"/>
      <c r="E23" s="282"/>
      <c r="F23" s="8"/>
      <c r="G23" s="284"/>
      <c r="H23" s="284"/>
      <c r="I23" s="314"/>
      <c r="J23" s="315"/>
      <c r="K23" s="316"/>
      <c r="N23" s="100"/>
      <c r="O23" s="102"/>
    </row>
    <row r="24" spans="2:15" ht="17.25" customHeight="1">
      <c r="B24" s="5"/>
      <c r="C24" s="5"/>
      <c r="D24" s="279"/>
      <c r="E24" s="280"/>
      <c r="F24" s="6"/>
      <c r="G24" s="283"/>
      <c r="H24" s="283"/>
      <c r="I24" s="317"/>
      <c r="J24" s="318"/>
      <c r="K24" s="319"/>
      <c r="N24" s="100"/>
      <c r="O24" s="102"/>
    </row>
    <row r="25" spans="2:15" ht="17.25" customHeight="1">
      <c r="B25" s="7"/>
      <c r="C25" s="7"/>
      <c r="D25" s="281"/>
      <c r="E25" s="282"/>
      <c r="F25" s="8"/>
      <c r="G25" s="284"/>
      <c r="H25" s="284"/>
      <c r="I25" s="314"/>
      <c r="J25" s="315"/>
      <c r="K25" s="316"/>
      <c r="N25" s="100"/>
      <c r="O25" s="102"/>
    </row>
    <row r="26" spans="2:15" ht="17.25" customHeight="1">
      <c r="B26" s="5"/>
      <c r="C26" s="5"/>
      <c r="D26" s="279"/>
      <c r="E26" s="280"/>
      <c r="F26" s="6"/>
      <c r="G26" s="283"/>
      <c r="H26" s="283"/>
      <c r="I26" s="317"/>
      <c r="J26" s="318"/>
      <c r="K26" s="319"/>
      <c r="N26" s="100"/>
      <c r="O26" s="102"/>
    </row>
    <row r="27" spans="2:15" ht="17.25" customHeight="1">
      <c r="B27" s="7"/>
      <c r="C27" s="7"/>
      <c r="D27" s="281"/>
      <c r="E27" s="282"/>
      <c r="F27" s="8"/>
      <c r="G27" s="284"/>
      <c r="H27" s="284"/>
      <c r="I27" s="314"/>
      <c r="J27" s="315"/>
      <c r="K27" s="316"/>
      <c r="N27" s="100"/>
      <c r="O27" s="102"/>
    </row>
    <row r="28" spans="2:15" ht="17.25" customHeight="1">
      <c r="B28" s="5"/>
      <c r="C28" s="5"/>
      <c r="D28" s="279"/>
      <c r="E28" s="280"/>
      <c r="F28" s="6"/>
      <c r="G28" s="283"/>
      <c r="H28" s="283"/>
      <c r="I28" s="317"/>
      <c r="J28" s="318"/>
      <c r="K28" s="319"/>
      <c r="N28" s="100"/>
      <c r="O28" s="102"/>
    </row>
    <row r="29" spans="2:15" ht="17.25" customHeight="1">
      <c r="B29" s="7"/>
      <c r="C29" s="7"/>
      <c r="D29" s="281"/>
      <c r="E29" s="282"/>
      <c r="F29" s="8"/>
      <c r="G29" s="284"/>
      <c r="H29" s="284"/>
      <c r="I29" s="314"/>
      <c r="J29" s="315"/>
      <c r="K29" s="316"/>
      <c r="N29" s="100"/>
      <c r="O29" s="102"/>
    </row>
    <row r="30" spans="2:15" ht="17.25" customHeight="1">
      <c r="B30" s="5"/>
      <c r="C30" s="5"/>
      <c r="D30" s="279"/>
      <c r="E30" s="280"/>
      <c r="F30" s="6"/>
      <c r="G30" s="283"/>
      <c r="H30" s="283"/>
      <c r="I30" s="317"/>
      <c r="J30" s="318"/>
      <c r="K30" s="319"/>
      <c r="N30" s="100"/>
      <c r="O30" s="102"/>
    </row>
    <row r="31" spans="2:15" ht="17.25" customHeight="1">
      <c r="B31" s="7"/>
      <c r="C31" s="7" t="s">
        <v>27</v>
      </c>
      <c r="D31" s="281"/>
      <c r="E31" s="282"/>
      <c r="F31" s="10"/>
      <c r="G31" s="284"/>
      <c r="H31" s="284"/>
      <c r="I31" s="314"/>
      <c r="J31" s="315"/>
      <c r="K31" s="316"/>
      <c r="N31" s="100"/>
      <c r="O31" s="102"/>
    </row>
    <row r="32" spans="2:15" ht="17.25" customHeight="1">
      <c r="D32" s="29"/>
      <c r="E32" s="29"/>
      <c r="I32" s="30"/>
      <c r="J32" s="30"/>
      <c r="K32" s="30"/>
      <c r="N32" s="100"/>
      <c r="O32" s="102"/>
    </row>
    <row r="33" spans="2:15" ht="17.25" customHeight="1">
      <c r="D33" s="29"/>
      <c r="E33" s="29"/>
      <c r="I33" s="30"/>
      <c r="J33" s="30"/>
      <c r="K33" s="30"/>
      <c r="N33" s="100"/>
      <c r="O33" s="102"/>
    </row>
    <row r="34" spans="2:15" ht="17.25" customHeight="1">
      <c r="B34" s="120"/>
      <c r="C34" s="5"/>
      <c r="D34" s="279"/>
      <c r="E34" s="280"/>
      <c r="F34" s="6"/>
      <c r="G34" s="271"/>
      <c r="H34" s="283"/>
      <c r="I34" s="317"/>
      <c r="J34" s="318"/>
      <c r="K34" s="319"/>
      <c r="N34" s="100"/>
      <c r="O34" s="102"/>
    </row>
    <row r="35" spans="2:15" ht="17.25" customHeight="1">
      <c r="B35" s="28">
        <f>B13</f>
        <v>1</v>
      </c>
      <c r="C35" s="7" t="str">
        <f>C13</f>
        <v>空気調設備工事</v>
      </c>
      <c r="D35" s="281"/>
      <c r="E35" s="282"/>
      <c r="F35" s="8"/>
      <c r="G35" s="272"/>
      <c r="H35" s="284"/>
      <c r="I35" s="314"/>
      <c r="J35" s="315"/>
      <c r="K35" s="316"/>
      <c r="N35" s="100"/>
      <c r="O35" s="102"/>
    </row>
    <row r="36" spans="2:15" ht="17.25" customHeight="1">
      <c r="B36" s="31"/>
      <c r="C36" s="5"/>
      <c r="D36" s="279"/>
      <c r="E36" s="280"/>
      <c r="F36" s="6"/>
      <c r="G36" s="283"/>
      <c r="H36" s="283"/>
      <c r="I36" s="317"/>
      <c r="J36" s="318"/>
      <c r="K36" s="319"/>
      <c r="N36" s="100"/>
      <c r="O36" s="102"/>
    </row>
    <row r="37" spans="2:15" ht="17.25" customHeight="1">
      <c r="B37" s="7"/>
      <c r="C37" s="7"/>
      <c r="D37" s="281"/>
      <c r="E37" s="282"/>
      <c r="F37" s="8"/>
      <c r="G37" s="284"/>
      <c r="H37" s="284"/>
      <c r="I37" s="314"/>
      <c r="J37" s="315"/>
      <c r="K37" s="316"/>
      <c r="N37" s="100"/>
      <c r="O37" s="102"/>
    </row>
    <row r="38" spans="2:15" ht="17.25" customHeight="1">
      <c r="B38" s="9"/>
      <c r="C38" s="5"/>
      <c r="D38" s="279">
        <v>1</v>
      </c>
      <c r="E38" s="280"/>
      <c r="F38" s="6"/>
      <c r="G38" s="283"/>
      <c r="H38" s="283"/>
      <c r="I38" s="317"/>
      <c r="J38" s="318"/>
      <c r="K38" s="319"/>
      <c r="N38" s="100"/>
      <c r="O38" s="102"/>
    </row>
    <row r="39" spans="2:15" ht="17.25" customHeight="1">
      <c r="B39" s="63" t="s">
        <v>10</v>
      </c>
      <c r="C39" s="7" t="s">
        <v>29</v>
      </c>
      <c r="D39" s="281"/>
      <c r="E39" s="282"/>
      <c r="F39" s="8" t="s">
        <v>8</v>
      </c>
      <c r="G39" s="284"/>
      <c r="H39" s="284"/>
      <c r="I39" s="314"/>
      <c r="J39" s="315"/>
      <c r="K39" s="316"/>
      <c r="N39" s="100"/>
      <c r="O39" s="102"/>
    </row>
    <row r="40" spans="2:15" ht="17.25" customHeight="1">
      <c r="B40" s="9"/>
      <c r="C40" s="5"/>
      <c r="D40" s="279">
        <v>1</v>
      </c>
      <c r="E40" s="280"/>
      <c r="F40" s="6"/>
      <c r="G40" s="283"/>
      <c r="H40" s="283"/>
      <c r="I40" s="317"/>
      <c r="J40" s="318"/>
      <c r="K40" s="319"/>
      <c r="N40" s="100"/>
      <c r="O40" s="102"/>
    </row>
    <row r="41" spans="2:15" ht="17.25" customHeight="1">
      <c r="B41" s="63" t="s">
        <v>11</v>
      </c>
      <c r="C41" s="7" t="s">
        <v>30</v>
      </c>
      <c r="D41" s="281"/>
      <c r="E41" s="282"/>
      <c r="F41" s="8" t="s">
        <v>8</v>
      </c>
      <c r="G41" s="284"/>
      <c r="H41" s="284"/>
      <c r="I41" s="314"/>
      <c r="J41" s="315"/>
      <c r="K41" s="316"/>
      <c r="N41" s="100"/>
      <c r="O41" s="102"/>
    </row>
    <row r="42" spans="2:15" ht="17.25" customHeight="1">
      <c r="B42" s="9"/>
      <c r="C42" s="5"/>
      <c r="D42" s="279">
        <v>1</v>
      </c>
      <c r="E42" s="280"/>
      <c r="F42" s="6"/>
      <c r="G42" s="283"/>
      <c r="H42" s="283"/>
      <c r="I42" s="317"/>
      <c r="J42" s="318"/>
      <c r="K42" s="319"/>
      <c r="N42" s="100"/>
      <c r="O42" s="102"/>
    </row>
    <row r="43" spans="2:15" ht="17.25" customHeight="1">
      <c r="B43" s="63" t="s">
        <v>12</v>
      </c>
      <c r="C43" s="7" t="s">
        <v>31</v>
      </c>
      <c r="D43" s="281"/>
      <c r="E43" s="282"/>
      <c r="F43" s="8" t="s">
        <v>8</v>
      </c>
      <c r="G43" s="284"/>
      <c r="H43" s="284"/>
      <c r="I43" s="314"/>
      <c r="J43" s="315"/>
      <c r="K43" s="316"/>
      <c r="N43" s="100"/>
      <c r="O43" s="102"/>
    </row>
    <row r="44" spans="2:15" ht="17.25" customHeight="1">
      <c r="B44" s="9"/>
      <c r="C44" s="5"/>
      <c r="D44" s="279"/>
      <c r="E44" s="280"/>
      <c r="F44" s="6"/>
      <c r="G44" s="283"/>
      <c r="H44" s="283"/>
      <c r="I44" s="317"/>
      <c r="J44" s="318"/>
      <c r="K44" s="319"/>
      <c r="N44" s="100"/>
      <c r="O44" s="102"/>
    </row>
    <row r="45" spans="2:15" ht="17.25" customHeight="1">
      <c r="B45" s="15"/>
      <c r="C45" s="7"/>
      <c r="D45" s="281"/>
      <c r="E45" s="282"/>
      <c r="F45" s="8"/>
      <c r="G45" s="284"/>
      <c r="H45" s="284"/>
      <c r="I45" s="314"/>
      <c r="J45" s="315"/>
      <c r="K45" s="316"/>
      <c r="N45" s="100"/>
      <c r="O45" s="102"/>
    </row>
    <row r="46" spans="2:15" ht="17.25" customHeight="1">
      <c r="B46" s="9"/>
      <c r="C46" s="5"/>
      <c r="D46" s="279"/>
      <c r="E46" s="280"/>
      <c r="F46" s="6"/>
      <c r="G46" s="283"/>
      <c r="H46" s="283"/>
      <c r="I46" s="317"/>
      <c r="J46" s="318"/>
      <c r="K46" s="319"/>
      <c r="N46" s="100"/>
      <c r="O46" s="102"/>
    </row>
    <row r="47" spans="2:15" ht="17.25" customHeight="1">
      <c r="B47" s="15"/>
      <c r="C47" s="7"/>
      <c r="D47" s="281"/>
      <c r="E47" s="282"/>
      <c r="F47" s="8"/>
      <c r="G47" s="284"/>
      <c r="H47" s="284"/>
      <c r="I47" s="314"/>
      <c r="J47" s="315"/>
      <c r="K47" s="316"/>
      <c r="N47" s="100"/>
      <c r="O47" s="102"/>
    </row>
    <row r="48" spans="2:15" ht="17.25" customHeight="1">
      <c r="B48" s="9"/>
      <c r="C48" s="5"/>
      <c r="D48" s="279"/>
      <c r="E48" s="280"/>
      <c r="F48" s="6"/>
      <c r="G48" s="283"/>
      <c r="H48" s="283"/>
      <c r="I48" s="317"/>
      <c r="J48" s="318"/>
      <c r="K48" s="319"/>
      <c r="N48" s="100"/>
      <c r="O48" s="102"/>
    </row>
    <row r="49" spans="2:15" ht="17.25" customHeight="1">
      <c r="B49" s="15"/>
      <c r="C49" s="7"/>
      <c r="D49" s="281"/>
      <c r="E49" s="282"/>
      <c r="F49" s="8"/>
      <c r="G49" s="284"/>
      <c r="H49" s="284"/>
      <c r="I49" s="314"/>
      <c r="J49" s="315"/>
      <c r="K49" s="316"/>
      <c r="N49" s="100"/>
      <c r="O49" s="102"/>
    </row>
    <row r="50" spans="2:15" ht="17.25" customHeight="1">
      <c r="B50" s="9"/>
      <c r="C50" s="5"/>
      <c r="D50" s="279"/>
      <c r="E50" s="280"/>
      <c r="F50" s="6"/>
      <c r="G50" s="283"/>
      <c r="H50" s="283"/>
      <c r="I50" s="317"/>
      <c r="J50" s="318"/>
      <c r="K50" s="319"/>
      <c r="N50" s="100"/>
      <c r="O50" s="102"/>
    </row>
    <row r="51" spans="2:15" ht="17.25" customHeight="1">
      <c r="B51" s="15"/>
      <c r="C51" s="7"/>
      <c r="D51" s="281"/>
      <c r="E51" s="282"/>
      <c r="F51" s="8"/>
      <c r="G51" s="284"/>
      <c r="H51" s="284"/>
      <c r="I51" s="314"/>
      <c r="J51" s="315"/>
      <c r="K51" s="316"/>
      <c r="N51" s="100"/>
      <c r="O51" s="102"/>
    </row>
    <row r="52" spans="2:15" ht="17.25" customHeight="1">
      <c r="B52" s="9"/>
      <c r="C52" s="5"/>
      <c r="D52" s="279"/>
      <c r="E52" s="280"/>
      <c r="F52" s="6"/>
      <c r="G52" s="283"/>
      <c r="H52" s="283"/>
      <c r="I52" s="317"/>
      <c r="J52" s="318"/>
      <c r="K52" s="319"/>
      <c r="N52" s="100"/>
      <c r="O52" s="102"/>
    </row>
    <row r="53" spans="2:15" ht="17.25" customHeight="1">
      <c r="B53" s="15"/>
      <c r="C53" s="7"/>
      <c r="D53" s="281"/>
      <c r="E53" s="282"/>
      <c r="F53" s="8"/>
      <c r="G53" s="284"/>
      <c r="H53" s="284"/>
      <c r="I53" s="314"/>
      <c r="J53" s="315"/>
      <c r="K53" s="316"/>
      <c r="N53" s="100"/>
      <c r="O53" s="102"/>
    </row>
    <row r="54" spans="2:15" ht="17.25" customHeight="1">
      <c r="B54" s="9"/>
      <c r="C54" s="5"/>
      <c r="D54" s="279"/>
      <c r="E54" s="280"/>
      <c r="F54" s="6"/>
      <c r="G54" s="283"/>
      <c r="H54" s="283"/>
      <c r="I54" s="317"/>
      <c r="J54" s="318"/>
      <c r="K54" s="319"/>
      <c r="N54" s="100"/>
      <c r="O54" s="102"/>
    </row>
    <row r="55" spans="2:15" ht="17.25" customHeight="1">
      <c r="B55" s="15"/>
      <c r="C55" s="7"/>
      <c r="D55" s="281"/>
      <c r="E55" s="282"/>
      <c r="F55" s="8"/>
      <c r="G55" s="284"/>
      <c r="H55" s="284"/>
      <c r="I55" s="314"/>
      <c r="J55" s="315"/>
      <c r="K55" s="316"/>
      <c r="N55" s="100"/>
      <c r="O55" s="102"/>
    </row>
    <row r="56" spans="2:15" ht="17.25" customHeight="1">
      <c r="B56" s="9"/>
      <c r="C56" s="5"/>
      <c r="D56" s="279"/>
      <c r="E56" s="280"/>
      <c r="F56" s="6"/>
      <c r="G56" s="283"/>
      <c r="H56" s="283"/>
      <c r="I56" s="317"/>
      <c r="J56" s="318"/>
      <c r="K56" s="319"/>
      <c r="N56" s="100"/>
    </row>
    <row r="57" spans="2:15" ht="17.25" customHeight="1">
      <c r="B57" s="16"/>
      <c r="C57" s="7" t="s">
        <v>13</v>
      </c>
      <c r="D57" s="281"/>
      <c r="E57" s="282"/>
      <c r="F57" s="10"/>
      <c r="G57" s="284"/>
      <c r="H57" s="284"/>
      <c r="I57" s="314"/>
      <c r="J57" s="315"/>
      <c r="K57" s="316"/>
      <c r="N57" s="100"/>
    </row>
    <row r="58" spans="2:15" ht="17.25" customHeight="1">
      <c r="D58" s="29"/>
      <c r="E58" s="29"/>
      <c r="I58" s="30"/>
      <c r="J58" s="30"/>
      <c r="K58" s="30"/>
      <c r="N58" s="100"/>
    </row>
    <row r="59" spans="2:15" ht="17.25" customHeight="1">
      <c r="D59" s="29"/>
      <c r="E59" s="29"/>
      <c r="I59" s="30"/>
      <c r="J59" s="30"/>
      <c r="K59" s="30"/>
      <c r="N59" s="100"/>
    </row>
    <row r="60" spans="2:15" ht="17.25" customHeight="1">
      <c r="B60" s="120"/>
      <c r="C60" s="5"/>
      <c r="D60" s="279"/>
      <c r="E60" s="280"/>
      <c r="F60" s="6"/>
      <c r="G60" s="271"/>
      <c r="H60" s="283"/>
      <c r="I60" s="317"/>
      <c r="J60" s="318"/>
      <c r="K60" s="319"/>
      <c r="N60" s="100"/>
    </row>
    <row r="61" spans="2:15" ht="17.25" customHeight="1">
      <c r="B61" s="63" t="s">
        <v>10</v>
      </c>
      <c r="C61" s="7" t="str">
        <f>C39</f>
        <v>機器設備工事</v>
      </c>
      <c r="D61" s="281"/>
      <c r="E61" s="282"/>
      <c r="F61" s="8"/>
      <c r="G61" s="272"/>
      <c r="H61" s="284"/>
      <c r="I61" s="314"/>
      <c r="J61" s="315"/>
      <c r="K61" s="316"/>
      <c r="N61" s="100"/>
    </row>
    <row r="62" spans="2:15" ht="17.25" customHeight="1">
      <c r="B62" s="31"/>
      <c r="C62" s="5"/>
      <c r="D62" s="279"/>
      <c r="E62" s="280"/>
      <c r="F62" s="6"/>
      <c r="G62" s="283"/>
      <c r="H62" s="283"/>
      <c r="I62" s="317"/>
      <c r="J62" s="318"/>
      <c r="K62" s="319"/>
    </row>
    <row r="63" spans="2:15" ht="17.25" customHeight="1">
      <c r="B63" s="7"/>
      <c r="C63" s="7"/>
      <c r="D63" s="281"/>
      <c r="E63" s="282"/>
      <c r="F63" s="8"/>
      <c r="G63" s="284"/>
      <c r="H63" s="284"/>
      <c r="I63" s="314"/>
      <c r="J63" s="315"/>
      <c r="K63" s="316"/>
    </row>
    <row r="64" spans="2:15" ht="17.25" customHeight="1">
      <c r="B64" s="9"/>
      <c r="C64" s="5" t="s">
        <v>32</v>
      </c>
      <c r="D64" s="279">
        <v>1</v>
      </c>
      <c r="E64" s="280"/>
      <c r="F64" s="6"/>
      <c r="G64" s="283"/>
      <c r="H64" s="283"/>
      <c r="I64" s="317"/>
      <c r="J64" s="318"/>
      <c r="K64" s="319"/>
    </row>
    <row r="65" spans="2:11" ht="17.25" customHeight="1">
      <c r="B65" s="21" t="s">
        <v>157</v>
      </c>
      <c r="C65" s="19" t="s">
        <v>33</v>
      </c>
      <c r="D65" s="281"/>
      <c r="E65" s="282"/>
      <c r="F65" s="8" t="s">
        <v>21</v>
      </c>
      <c r="G65" s="284"/>
      <c r="H65" s="284"/>
      <c r="I65" s="314"/>
      <c r="J65" s="315"/>
      <c r="K65" s="316"/>
    </row>
    <row r="66" spans="2:11" ht="17.25" customHeight="1">
      <c r="B66" s="9"/>
      <c r="C66" s="5" t="s">
        <v>34</v>
      </c>
      <c r="D66" s="279">
        <v>1</v>
      </c>
      <c r="E66" s="280"/>
      <c r="F66" s="6"/>
      <c r="G66" s="283"/>
      <c r="H66" s="283"/>
      <c r="I66" s="317"/>
      <c r="J66" s="318"/>
      <c r="K66" s="319"/>
    </row>
    <row r="67" spans="2:11" ht="17.25" customHeight="1">
      <c r="B67" s="21" t="s">
        <v>158</v>
      </c>
      <c r="C67" s="19" t="s">
        <v>35</v>
      </c>
      <c r="D67" s="281"/>
      <c r="E67" s="282"/>
      <c r="F67" s="8" t="s">
        <v>21</v>
      </c>
      <c r="G67" s="284"/>
      <c r="H67" s="284"/>
      <c r="I67" s="314"/>
      <c r="J67" s="315"/>
      <c r="K67" s="316"/>
    </row>
    <row r="68" spans="2:11" ht="17.25" customHeight="1">
      <c r="B68" s="9"/>
      <c r="C68" s="5" t="s">
        <v>36</v>
      </c>
      <c r="D68" s="279">
        <v>1</v>
      </c>
      <c r="E68" s="280"/>
      <c r="F68" s="6"/>
      <c r="G68" s="283"/>
      <c r="H68" s="283"/>
      <c r="I68" s="317"/>
      <c r="J68" s="318"/>
      <c r="K68" s="319"/>
    </row>
    <row r="69" spans="2:11" ht="17.25" customHeight="1">
      <c r="B69" s="21" t="s">
        <v>159</v>
      </c>
      <c r="C69" s="19" t="s">
        <v>35</v>
      </c>
      <c r="D69" s="281"/>
      <c r="E69" s="282"/>
      <c r="F69" s="8" t="s">
        <v>21</v>
      </c>
      <c r="G69" s="284"/>
      <c r="H69" s="284"/>
      <c r="I69" s="314"/>
      <c r="J69" s="315"/>
      <c r="K69" s="316"/>
    </row>
    <row r="70" spans="2:11" ht="17.25" customHeight="1">
      <c r="B70" s="9"/>
      <c r="C70" s="5" t="s">
        <v>37</v>
      </c>
      <c r="D70" s="279">
        <v>1</v>
      </c>
      <c r="E70" s="280"/>
      <c r="F70" s="6"/>
      <c r="G70" s="283"/>
      <c r="H70" s="283"/>
      <c r="I70" s="317"/>
      <c r="J70" s="318"/>
      <c r="K70" s="319"/>
    </row>
    <row r="71" spans="2:11" ht="17.25" customHeight="1">
      <c r="B71" s="21" t="s">
        <v>160</v>
      </c>
      <c r="C71" s="19" t="s">
        <v>33</v>
      </c>
      <c r="D71" s="281"/>
      <c r="E71" s="282"/>
      <c r="F71" s="8" t="s">
        <v>21</v>
      </c>
      <c r="G71" s="284"/>
      <c r="H71" s="284"/>
      <c r="I71" s="314"/>
      <c r="J71" s="315"/>
      <c r="K71" s="316"/>
    </row>
    <row r="72" spans="2:11" ht="17.25" customHeight="1">
      <c r="B72" s="9"/>
      <c r="C72" s="5" t="s">
        <v>38</v>
      </c>
      <c r="D72" s="279">
        <v>2</v>
      </c>
      <c r="E72" s="280"/>
      <c r="F72" s="6"/>
      <c r="G72" s="283"/>
      <c r="H72" s="283"/>
      <c r="I72" s="317"/>
      <c r="J72" s="318"/>
      <c r="K72" s="319"/>
    </row>
    <row r="73" spans="2:11" ht="17.25" customHeight="1">
      <c r="B73" s="21" t="s">
        <v>161</v>
      </c>
      <c r="C73" s="19" t="s">
        <v>28</v>
      </c>
      <c r="D73" s="281"/>
      <c r="E73" s="282"/>
      <c r="F73" s="8" t="s">
        <v>21</v>
      </c>
      <c r="G73" s="284"/>
      <c r="H73" s="284"/>
      <c r="I73" s="314"/>
      <c r="J73" s="315"/>
      <c r="K73" s="316"/>
    </row>
    <row r="74" spans="2:11" ht="17.25" customHeight="1">
      <c r="B74" s="9"/>
      <c r="C74" s="5" t="s">
        <v>38</v>
      </c>
      <c r="D74" s="279">
        <v>2</v>
      </c>
      <c r="E74" s="280"/>
      <c r="F74" s="6"/>
      <c r="G74" s="283"/>
      <c r="H74" s="283"/>
      <c r="I74" s="317"/>
      <c r="J74" s="318"/>
      <c r="K74" s="319"/>
    </row>
    <row r="75" spans="2:11" ht="17.25" customHeight="1">
      <c r="B75" s="21" t="s">
        <v>162</v>
      </c>
      <c r="C75" s="19" t="s">
        <v>39</v>
      </c>
      <c r="D75" s="281"/>
      <c r="E75" s="282"/>
      <c r="F75" s="8" t="s">
        <v>21</v>
      </c>
      <c r="G75" s="284"/>
      <c r="H75" s="284"/>
      <c r="I75" s="314"/>
      <c r="J75" s="315"/>
      <c r="K75" s="316"/>
    </row>
    <row r="76" spans="2:11" ht="17.25" customHeight="1">
      <c r="B76" s="9"/>
      <c r="C76" s="5" t="s">
        <v>38</v>
      </c>
      <c r="D76" s="279">
        <v>3</v>
      </c>
      <c r="E76" s="280"/>
      <c r="F76" s="6"/>
      <c r="G76" s="283"/>
      <c r="H76" s="283"/>
      <c r="I76" s="317"/>
      <c r="J76" s="318"/>
      <c r="K76" s="319"/>
    </row>
    <row r="77" spans="2:11" ht="17.25" customHeight="1">
      <c r="B77" s="21" t="s">
        <v>163</v>
      </c>
      <c r="C77" s="19" t="s">
        <v>39</v>
      </c>
      <c r="D77" s="281"/>
      <c r="E77" s="282"/>
      <c r="F77" s="8" t="s">
        <v>21</v>
      </c>
      <c r="G77" s="284"/>
      <c r="H77" s="284"/>
      <c r="I77" s="314"/>
      <c r="J77" s="315"/>
      <c r="K77" s="316"/>
    </row>
    <row r="78" spans="2:11" ht="17.25" customHeight="1">
      <c r="B78" s="9"/>
      <c r="C78" s="5" t="s">
        <v>32</v>
      </c>
      <c r="D78" s="279">
        <v>1</v>
      </c>
      <c r="E78" s="280"/>
      <c r="F78" s="6"/>
      <c r="G78" s="283"/>
      <c r="H78" s="283"/>
      <c r="I78" s="317"/>
      <c r="J78" s="318"/>
      <c r="K78" s="319"/>
    </row>
    <row r="79" spans="2:11" ht="17.25" customHeight="1">
      <c r="B79" s="21" t="s">
        <v>164</v>
      </c>
      <c r="C79" s="19" t="s">
        <v>39</v>
      </c>
      <c r="D79" s="281"/>
      <c r="E79" s="282"/>
      <c r="F79" s="8" t="s">
        <v>21</v>
      </c>
      <c r="G79" s="284"/>
      <c r="H79" s="284"/>
      <c r="I79" s="314"/>
      <c r="J79" s="315"/>
      <c r="K79" s="316"/>
    </row>
    <row r="80" spans="2:11" ht="17.25" customHeight="1">
      <c r="B80" s="9"/>
      <c r="C80" s="5" t="s">
        <v>40</v>
      </c>
      <c r="D80" s="279">
        <v>1</v>
      </c>
      <c r="E80" s="280"/>
      <c r="F80" s="6"/>
      <c r="G80" s="283"/>
      <c r="H80" s="283"/>
      <c r="I80" s="317"/>
      <c r="J80" s="318"/>
      <c r="K80" s="319"/>
    </row>
    <row r="81" spans="2:11" ht="17.25" customHeight="1">
      <c r="B81" s="21" t="s">
        <v>165</v>
      </c>
      <c r="C81" s="19" t="s">
        <v>28</v>
      </c>
      <c r="D81" s="281"/>
      <c r="E81" s="282"/>
      <c r="F81" s="8" t="s">
        <v>21</v>
      </c>
      <c r="G81" s="284"/>
      <c r="H81" s="284"/>
      <c r="I81" s="314"/>
      <c r="J81" s="315"/>
      <c r="K81" s="316"/>
    </row>
    <row r="82" spans="2:11" ht="17.25" customHeight="1">
      <c r="B82" s="9"/>
      <c r="C82" s="5"/>
      <c r="D82" s="279"/>
      <c r="E82" s="280"/>
      <c r="F82" s="6"/>
      <c r="G82" s="283"/>
      <c r="H82" s="283"/>
      <c r="I82" s="317"/>
      <c r="J82" s="318"/>
      <c r="K82" s="319"/>
    </row>
    <row r="83" spans="2:11" ht="17.25" customHeight="1">
      <c r="B83" s="20"/>
      <c r="C83" s="7"/>
      <c r="D83" s="281"/>
      <c r="E83" s="282"/>
      <c r="F83" s="8"/>
      <c r="G83" s="284"/>
      <c r="H83" s="284"/>
      <c r="I83" s="314"/>
      <c r="J83" s="315"/>
      <c r="K83" s="316"/>
    </row>
    <row r="84" spans="2:11" ht="17.25" customHeight="1">
      <c r="D84" s="29"/>
      <c r="E84" s="29"/>
      <c r="F84" s="37"/>
      <c r="I84" s="30"/>
      <c r="J84" s="30"/>
      <c r="K84" s="30"/>
    </row>
    <row r="85" spans="2:11" ht="17.25" customHeight="1">
      <c r="D85" s="29"/>
      <c r="E85" s="29"/>
      <c r="I85" s="30"/>
      <c r="J85" s="30"/>
      <c r="K85" s="30"/>
    </row>
    <row r="86" spans="2:11" ht="17.25" customHeight="1">
      <c r="B86" s="31"/>
      <c r="C86" s="5"/>
      <c r="D86" s="279"/>
      <c r="E86" s="280"/>
      <c r="F86" s="6"/>
      <c r="G86" s="283"/>
      <c r="H86" s="283"/>
      <c r="I86" s="317"/>
      <c r="J86" s="318"/>
      <c r="K86" s="319"/>
    </row>
    <row r="87" spans="2:11" ht="17.25" customHeight="1">
      <c r="B87" s="7"/>
      <c r="C87" s="7"/>
      <c r="D87" s="281"/>
      <c r="E87" s="282"/>
      <c r="F87" s="8"/>
      <c r="G87" s="284"/>
      <c r="H87" s="284"/>
      <c r="I87" s="314"/>
      <c r="J87" s="315"/>
      <c r="K87" s="316"/>
    </row>
    <row r="88" spans="2:11" ht="17.25" customHeight="1">
      <c r="B88" s="9"/>
      <c r="C88" s="5" t="s">
        <v>36</v>
      </c>
      <c r="D88" s="279">
        <v>1</v>
      </c>
      <c r="E88" s="280"/>
      <c r="F88" s="6"/>
      <c r="G88" s="283"/>
      <c r="H88" s="283"/>
      <c r="I88" s="317"/>
      <c r="J88" s="318"/>
      <c r="K88" s="319"/>
    </row>
    <row r="89" spans="2:11" ht="17.25" customHeight="1">
      <c r="B89" s="21" t="s">
        <v>166</v>
      </c>
      <c r="C89" s="19" t="s">
        <v>41</v>
      </c>
      <c r="D89" s="281"/>
      <c r="E89" s="282"/>
      <c r="F89" s="8" t="s">
        <v>21</v>
      </c>
      <c r="G89" s="284"/>
      <c r="H89" s="284"/>
      <c r="I89" s="314"/>
      <c r="J89" s="315"/>
      <c r="K89" s="316"/>
    </row>
    <row r="90" spans="2:11" ht="17.25" customHeight="1">
      <c r="B90" s="9"/>
      <c r="C90" s="5"/>
      <c r="D90" s="279">
        <v>1</v>
      </c>
      <c r="E90" s="280"/>
      <c r="F90" s="6"/>
      <c r="G90" s="283"/>
      <c r="H90" s="283"/>
      <c r="I90" s="317"/>
      <c r="J90" s="318"/>
      <c r="K90" s="319"/>
    </row>
    <row r="91" spans="2:11" ht="17.25" customHeight="1">
      <c r="B91" s="28" t="s">
        <v>42</v>
      </c>
      <c r="C91" s="7" t="s">
        <v>43</v>
      </c>
      <c r="D91" s="281"/>
      <c r="E91" s="282"/>
      <c r="F91" s="8" t="s">
        <v>15</v>
      </c>
      <c r="G91" s="284"/>
      <c r="H91" s="284"/>
      <c r="I91" s="314"/>
      <c r="J91" s="315"/>
      <c r="K91" s="316"/>
    </row>
    <row r="92" spans="2:11" ht="17.25" customHeight="1">
      <c r="B92" s="9"/>
      <c r="C92" s="5"/>
      <c r="D92" s="279"/>
      <c r="E92" s="280"/>
      <c r="F92" s="6"/>
      <c r="G92" s="283"/>
      <c r="H92" s="283"/>
      <c r="I92" s="317"/>
      <c r="J92" s="318"/>
      <c r="K92" s="319"/>
    </row>
    <row r="93" spans="2:11" ht="17.25" customHeight="1">
      <c r="B93" s="28"/>
      <c r="C93" s="7"/>
      <c r="D93" s="281"/>
      <c r="E93" s="282"/>
      <c r="F93" s="8"/>
      <c r="G93" s="284"/>
      <c r="H93" s="284"/>
      <c r="I93" s="314"/>
      <c r="J93" s="315"/>
      <c r="K93" s="316"/>
    </row>
    <row r="94" spans="2:11" ht="17.25" customHeight="1">
      <c r="B94" s="9"/>
      <c r="C94" s="5"/>
      <c r="D94" s="279">
        <v>1</v>
      </c>
      <c r="E94" s="280"/>
      <c r="F94" s="6"/>
      <c r="G94" s="283"/>
      <c r="H94" s="283"/>
      <c r="I94" s="317"/>
      <c r="J94" s="318"/>
      <c r="K94" s="319"/>
    </row>
    <row r="95" spans="2:11" ht="17.25" customHeight="1">
      <c r="B95" s="28"/>
      <c r="C95" s="7" t="s">
        <v>226</v>
      </c>
      <c r="D95" s="281"/>
      <c r="E95" s="282"/>
      <c r="F95" s="8" t="s">
        <v>8</v>
      </c>
      <c r="G95" s="284"/>
      <c r="H95" s="284"/>
      <c r="I95" s="314"/>
      <c r="J95" s="315"/>
      <c r="K95" s="316"/>
    </row>
    <row r="96" spans="2:11" ht="17.25" customHeight="1">
      <c r="B96" s="9"/>
      <c r="C96" s="5"/>
      <c r="D96" s="279">
        <v>1</v>
      </c>
      <c r="E96" s="280"/>
      <c r="F96" s="6"/>
      <c r="G96" s="283"/>
      <c r="H96" s="283"/>
      <c r="I96" s="317"/>
      <c r="J96" s="318"/>
      <c r="K96" s="319"/>
    </row>
    <row r="97" spans="2:11" ht="17.25" customHeight="1">
      <c r="B97" s="7"/>
      <c r="C97" s="7" t="s">
        <v>26</v>
      </c>
      <c r="D97" s="281"/>
      <c r="E97" s="282"/>
      <c r="F97" s="8" t="s">
        <v>8</v>
      </c>
      <c r="G97" s="284"/>
      <c r="H97" s="284"/>
      <c r="I97" s="314"/>
      <c r="J97" s="315"/>
      <c r="K97" s="316"/>
    </row>
    <row r="98" spans="2:11" ht="17.25" customHeight="1">
      <c r="B98" s="5"/>
      <c r="C98" s="5"/>
      <c r="D98" s="279">
        <v>1</v>
      </c>
      <c r="E98" s="280"/>
      <c r="F98" s="6"/>
      <c r="G98" s="283"/>
      <c r="H98" s="283"/>
      <c r="I98" s="317"/>
      <c r="J98" s="318"/>
      <c r="K98" s="319"/>
    </row>
    <row r="99" spans="2:11" ht="17.25" customHeight="1">
      <c r="B99" s="7"/>
      <c r="C99" s="7" t="s">
        <v>55</v>
      </c>
      <c r="D99" s="281"/>
      <c r="E99" s="282"/>
      <c r="F99" s="8" t="s">
        <v>8</v>
      </c>
      <c r="G99" s="284"/>
      <c r="H99" s="284"/>
      <c r="I99" s="314"/>
      <c r="J99" s="315"/>
      <c r="K99" s="316"/>
    </row>
    <row r="100" spans="2:11" ht="17.25" customHeight="1">
      <c r="B100" s="5"/>
      <c r="C100" s="5"/>
      <c r="D100" s="279">
        <v>1</v>
      </c>
      <c r="E100" s="280"/>
      <c r="F100" s="6"/>
      <c r="G100" s="283"/>
      <c r="H100" s="283"/>
      <c r="I100" s="317"/>
      <c r="J100" s="318"/>
      <c r="K100" s="319"/>
    </row>
    <row r="101" spans="2:11" ht="17.25" customHeight="1">
      <c r="B101" s="7"/>
      <c r="C101" s="7" t="s">
        <v>168</v>
      </c>
      <c r="D101" s="281"/>
      <c r="E101" s="282"/>
      <c r="F101" s="8" t="s">
        <v>8</v>
      </c>
      <c r="G101" s="284"/>
      <c r="H101" s="284"/>
      <c r="I101" s="314"/>
      <c r="J101" s="315"/>
      <c r="K101" s="316"/>
    </row>
    <row r="102" spans="2:11" ht="17.25" customHeight="1">
      <c r="B102" s="5"/>
      <c r="C102" s="5"/>
      <c r="D102" s="279">
        <v>1</v>
      </c>
      <c r="E102" s="280"/>
      <c r="F102" s="6"/>
      <c r="G102" s="283"/>
      <c r="H102" s="283"/>
      <c r="I102" s="317"/>
      <c r="J102" s="318"/>
      <c r="K102" s="319"/>
    </row>
    <row r="103" spans="2:11" ht="17.25" customHeight="1">
      <c r="B103" s="7"/>
      <c r="C103" s="7" t="s">
        <v>167</v>
      </c>
      <c r="D103" s="281"/>
      <c r="E103" s="282"/>
      <c r="F103" s="8" t="s">
        <v>8</v>
      </c>
      <c r="G103" s="284"/>
      <c r="H103" s="284"/>
      <c r="I103" s="314"/>
      <c r="J103" s="315"/>
      <c r="K103" s="316"/>
    </row>
    <row r="104" spans="2:11" ht="17.25" customHeight="1">
      <c r="B104" s="5"/>
      <c r="C104" s="5"/>
      <c r="D104" s="279">
        <v>1</v>
      </c>
      <c r="E104" s="280"/>
      <c r="F104" s="6"/>
      <c r="G104" s="283"/>
      <c r="H104" s="283"/>
      <c r="I104" s="317"/>
      <c r="J104" s="318"/>
      <c r="K104" s="319"/>
    </row>
    <row r="105" spans="2:11" ht="17.25" customHeight="1">
      <c r="B105" s="7"/>
      <c r="C105" s="7" t="s">
        <v>63</v>
      </c>
      <c r="D105" s="281"/>
      <c r="E105" s="282"/>
      <c r="F105" s="8" t="s">
        <v>8</v>
      </c>
      <c r="G105" s="284"/>
      <c r="H105" s="284"/>
      <c r="I105" s="314"/>
      <c r="J105" s="315"/>
      <c r="K105" s="316"/>
    </row>
    <row r="106" spans="2:11" ht="17.25" customHeight="1">
      <c r="B106" s="5"/>
      <c r="C106" s="5"/>
      <c r="D106" s="279"/>
      <c r="E106" s="280"/>
      <c r="F106" s="6"/>
      <c r="G106" s="283"/>
      <c r="H106" s="283"/>
      <c r="I106" s="317"/>
      <c r="J106" s="318"/>
      <c r="K106" s="319"/>
    </row>
    <row r="107" spans="2:11" ht="17.25" customHeight="1">
      <c r="B107" s="7"/>
      <c r="C107" s="7"/>
      <c r="D107" s="281"/>
      <c r="E107" s="282"/>
      <c r="F107" s="8"/>
      <c r="G107" s="284"/>
      <c r="H107" s="284"/>
      <c r="I107" s="314"/>
      <c r="J107" s="315"/>
      <c r="K107" s="316"/>
    </row>
    <row r="108" spans="2:11" ht="17.25" customHeight="1">
      <c r="B108" s="5"/>
      <c r="C108" s="5"/>
      <c r="D108" s="279"/>
      <c r="E108" s="280"/>
      <c r="F108" s="6"/>
      <c r="G108" s="283"/>
      <c r="H108" s="283"/>
      <c r="I108" s="317"/>
      <c r="J108" s="318"/>
      <c r="K108" s="319"/>
    </row>
    <row r="109" spans="2:11" ht="17.25" customHeight="1">
      <c r="B109" s="7"/>
      <c r="C109" s="7" t="s">
        <v>16</v>
      </c>
      <c r="D109" s="281"/>
      <c r="E109" s="282"/>
      <c r="F109" s="10"/>
      <c r="G109" s="284"/>
      <c r="H109" s="284"/>
      <c r="I109" s="314"/>
      <c r="J109" s="315"/>
      <c r="K109" s="316"/>
    </row>
    <row r="110" spans="2:11" ht="17.25" customHeight="1">
      <c r="D110" s="29"/>
      <c r="E110" s="29"/>
      <c r="I110" s="30"/>
      <c r="J110" s="30"/>
      <c r="K110" s="30"/>
    </row>
    <row r="111" spans="2:11" ht="17.25" customHeight="1">
      <c r="D111" s="29"/>
      <c r="E111" s="29"/>
      <c r="I111" s="30"/>
      <c r="J111" s="30"/>
      <c r="K111" s="30"/>
    </row>
    <row r="112" spans="2:11" ht="17.25" customHeight="1">
      <c r="B112" s="9"/>
      <c r="C112" s="5"/>
      <c r="D112" s="279"/>
      <c r="E112" s="280"/>
      <c r="F112" s="6"/>
      <c r="G112" s="271"/>
      <c r="H112" s="283"/>
      <c r="I112" s="317"/>
      <c r="J112" s="318"/>
      <c r="K112" s="319"/>
    </row>
    <row r="113" spans="2:11" ht="17.25" customHeight="1">
      <c r="B113" s="64" t="s">
        <v>17</v>
      </c>
      <c r="C113" s="65" t="str">
        <f>C41</f>
        <v>配管設備工事</v>
      </c>
      <c r="D113" s="281"/>
      <c r="E113" s="282"/>
      <c r="F113" s="8"/>
      <c r="G113" s="272"/>
      <c r="H113" s="284"/>
      <c r="I113" s="314"/>
      <c r="J113" s="315"/>
      <c r="K113" s="316"/>
    </row>
    <row r="114" spans="2:11" ht="17.25" customHeight="1">
      <c r="B114" s="5"/>
      <c r="C114" s="5"/>
      <c r="D114" s="279"/>
      <c r="E114" s="280"/>
      <c r="F114" s="6"/>
      <c r="G114" s="283"/>
      <c r="H114" s="283"/>
      <c r="I114" s="317"/>
      <c r="J114" s="318"/>
      <c r="K114" s="319"/>
    </row>
    <row r="115" spans="2:11" ht="17.25" customHeight="1">
      <c r="B115" s="7"/>
      <c r="C115" s="7"/>
      <c r="D115" s="281"/>
      <c r="E115" s="282"/>
      <c r="F115" s="8"/>
      <c r="G115" s="284"/>
      <c r="H115" s="284"/>
      <c r="I115" s="314"/>
      <c r="J115" s="315"/>
      <c r="K115" s="316"/>
    </row>
    <row r="116" spans="2:11" ht="17.25" customHeight="1">
      <c r="B116" s="9"/>
      <c r="C116" s="5"/>
      <c r="D116" s="279">
        <v>33</v>
      </c>
      <c r="E116" s="280"/>
      <c r="F116" s="33"/>
      <c r="G116" s="320"/>
      <c r="H116" s="320"/>
      <c r="I116" s="324"/>
      <c r="J116" s="325"/>
      <c r="K116" s="326"/>
    </row>
    <row r="117" spans="2:11" ht="17.25" customHeight="1">
      <c r="B117" s="66"/>
      <c r="C117" s="67" t="s">
        <v>22</v>
      </c>
      <c r="D117" s="281"/>
      <c r="E117" s="282"/>
      <c r="F117" s="8" t="s">
        <v>14</v>
      </c>
      <c r="G117" s="321"/>
      <c r="H117" s="321"/>
      <c r="I117" s="314"/>
      <c r="J117" s="315"/>
      <c r="K117" s="316"/>
    </row>
    <row r="118" spans="2:11" ht="17.25" customHeight="1">
      <c r="B118" s="9"/>
      <c r="C118" s="5"/>
      <c r="D118" s="279">
        <v>160</v>
      </c>
      <c r="E118" s="280"/>
      <c r="F118" s="33"/>
      <c r="G118" s="320"/>
      <c r="H118" s="320"/>
      <c r="I118" s="324"/>
      <c r="J118" s="325"/>
      <c r="K118" s="326"/>
    </row>
    <row r="119" spans="2:11" ht="17.25" customHeight="1">
      <c r="B119" s="66"/>
      <c r="C119" s="67" t="s">
        <v>44</v>
      </c>
      <c r="D119" s="281"/>
      <c r="E119" s="282"/>
      <c r="F119" s="8" t="s">
        <v>14</v>
      </c>
      <c r="G119" s="321"/>
      <c r="H119" s="321"/>
      <c r="I119" s="314"/>
      <c r="J119" s="315"/>
      <c r="K119" s="316"/>
    </row>
    <row r="120" spans="2:11" ht="17.25" customHeight="1">
      <c r="B120" s="9"/>
      <c r="C120" s="5"/>
      <c r="D120" s="279">
        <v>33</v>
      </c>
      <c r="E120" s="280"/>
      <c r="F120" s="33"/>
      <c r="G120" s="320"/>
      <c r="H120" s="320"/>
      <c r="I120" s="324"/>
      <c r="J120" s="325"/>
      <c r="K120" s="326"/>
    </row>
    <row r="121" spans="2:11" ht="17.25" customHeight="1">
      <c r="B121" s="66"/>
      <c r="C121" s="67" t="s">
        <v>45</v>
      </c>
      <c r="D121" s="281"/>
      <c r="E121" s="282"/>
      <c r="F121" s="8" t="s">
        <v>14</v>
      </c>
      <c r="G121" s="321"/>
      <c r="H121" s="321"/>
      <c r="I121" s="314"/>
      <c r="J121" s="315"/>
      <c r="K121" s="316"/>
    </row>
    <row r="122" spans="2:11" ht="17.25" customHeight="1">
      <c r="B122" s="5"/>
      <c r="C122" s="5"/>
      <c r="D122" s="279">
        <v>160</v>
      </c>
      <c r="E122" s="280"/>
      <c r="F122" s="6"/>
      <c r="G122" s="283"/>
      <c r="H122" s="283"/>
      <c r="I122" s="317"/>
      <c r="J122" s="318"/>
      <c r="K122" s="319"/>
    </row>
    <row r="123" spans="2:11" ht="17.25" customHeight="1">
      <c r="B123" s="66"/>
      <c r="C123" s="67" t="s">
        <v>46</v>
      </c>
      <c r="D123" s="281"/>
      <c r="E123" s="282"/>
      <c r="F123" s="8" t="s">
        <v>14</v>
      </c>
      <c r="G123" s="284"/>
      <c r="H123" s="284"/>
      <c r="I123" s="314"/>
      <c r="J123" s="315"/>
      <c r="K123" s="316"/>
    </row>
    <row r="124" spans="2:11" ht="17.25" customHeight="1">
      <c r="B124" s="5"/>
      <c r="C124" s="5"/>
      <c r="D124" s="279">
        <v>9</v>
      </c>
      <c r="E124" s="280"/>
      <c r="F124" s="6"/>
      <c r="G124" s="283"/>
      <c r="H124" s="283"/>
      <c r="I124" s="317"/>
      <c r="J124" s="318"/>
      <c r="K124" s="319"/>
    </row>
    <row r="125" spans="2:11" ht="17.25" customHeight="1">
      <c r="B125" s="7"/>
      <c r="C125" s="68" t="s">
        <v>47</v>
      </c>
      <c r="D125" s="281"/>
      <c r="E125" s="282"/>
      <c r="F125" s="8" t="s">
        <v>14</v>
      </c>
      <c r="G125" s="284"/>
      <c r="H125" s="284"/>
      <c r="I125" s="314"/>
      <c r="J125" s="315"/>
      <c r="K125" s="316"/>
    </row>
    <row r="126" spans="2:11" ht="17.25" customHeight="1">
      <c r="B126" s="9"/>
      <c r="C126" s="5"/>
      <c r="D126" s="279">
        <v>5</v>
      </c>
      <c r="E126" s="280"/>
      <c r="F126" s="6"/>
      <c r="G126" s="283"/>
      <c r="H126" s="283"/>
      <c r="I126" s="317"/>
      <c r="J126" s="318"/>
      <c r="K126" s="319"/>
    </row>
    <row r="127" spans="2:11" ht="17.25" customHeight="1">
      <c r="B127" s="28"/>
      <c r="C127" s="67" t="s">
        <v>62</v>
      </c>
      <c r="D127" s="281"/>
      <c r="E127" s="282"/>
      <c r="F127" s="8" t="s">
        <v>14</v>
      </c>
      <c r="G127" s="284"/>
      <c r="H127" s="284"/>
      <c r="I127" s="314"/>
      <c r="J127" s="315"/>
      <c r="K127" s="316"/>
    </row>
    <row r="128" spans="2:11" ht="17.25" customHeight="1">
      <c r="B128" s="5"/>
      <c r="C128" s="5"/>
      <c r="D128" s="279">
        <v>19</v>
      </c>
      <c r="E128" s="280"/>
      <c r="F128" s="6"/>
      <c r="G128" s="320"/>
      <c r="H128" s="115"/>
      <c r="I128" s="317"/>
      <c r="J128" s="318"/>
      <c r="K128" s="319"/>
    </row>
    <row r="129" spans="2:11" ht="17.25" customHeight="1">
      <c r="B129" s="7"/>
      <c r="C129" s="67" t="s">
        <v>52</v>
      </c>
      <c r="D129" s="281"/>
      <c r="E129" s="282"/>
      <c r="F129" s="8" t="s">
        <v>53</v>
      </c>
      <c r="G129" s="321"/>
      <c r="H129" s="116"/>
      <c r="I129" s="314"/>
      <c r="J129" s="315"/>
      <c r="K129" s="316"/>
    </row>
    <row r="130" spans="2:11" ht="17.25" customHeight="1">
      <c r="B130" s="5"/>
      <c r="C130" s="5"/>
      <c r="D130" s="279"/>
      <c r="E130" s="280"/>
      <c r="F130" s="6"/>
      <c r="G130" s="110"/>
      <c r="H130" s="110"/>
      <c r="I130" s="112"/>
      <c r="J130" s="113"/>
      <c r="K130" s="114"/>
    </row>
    <row r="131" spans="2:11" ht="17.25" customHeight="1">
      <c r="B131" s="7"/>
      <c r="C131" s="67"/>
      <c r="D131" s="281"/>
      <c r="E131" s="282"/>
      <c r="F131" s="8"/>
      <c r="G131" s="111"/>
      <c r="H131" s="111"/>
      <c r="I131" s="314"/>
      <c r="J131" s="315"/>
      <c r="K131" s="316"/>
    </row>
    <row r="132" spans="2:11" ht="17.25" customHeight="1">
      <c r="B132" s="5"/>
      <c r="C132" s="5"/>
      <c r="D132" s="279">
        <v>1</v>
      </c>
      <c r="E132" s="280"/>
      <c r="F132" s="6"/>
      <c r="G132" s="283"/>
      <c r="H132" s="283"/>
      <c r="I132" s="317"/>
      <c r="J132" s="318"/>
      <c r="K132" s="319"/>
    </row>
    <row r="133" spans="2:11" ht="17.25" customHeight="1">
      <c r="B133" s="7"/>
      <c r="C133" s="67" t="s">
        <v>25</v>
      </c>
      <c r="D133" s="281"/>
      <c r="E133" s="282"/>
      <c r="F133" s="8" t="s">
        <v>8</v>
      </c>
      <c r="G133" s="284"/>
      <c r="H133" s="284"/>
      <c r="I133" s="314"/>
      <c r="J133" s="315"/>
      <c r="K133" s="316"/>
    </row>
    <row r="134" spans="2:11" ht="17.25" customHeight="1">
      <c r="B134" s="9"/>
      <c r="C134" s="5"/>
      <c r="D134" s="279"/>
      <c r="E134" s="280"/>
      <c r="F134" s="6"/>
      <c r="G134" s="283"/>
      <c r="H134" s="283"/>
      <c r="I134" s="317"/>
      <c r="J134" s="318"/>
      <c r="K134" s="319"/>
    </row>
    <row r="135" spans="2:11" ht="17.25" customHeight="1">
      <c r="B135" s="28"/>
      <c r="C135" s="7"/>
      <c r="D135" s="281"/>
      <c r="E135" s="282"/>
      <c r="F135" s="10"/>
      <c r="G135" s="284"/>
      <c r="H135" s="284"/>
      <c r="I135" s="314"/>
      <c r="J135" s="315"/>
      <c r="K135" s="316"/>
    </row>
    <row r="136" spans="2:11" ht="17.25" customHeight="1">
      <c r="D136" s="62"/>
      <c r="E136" s="62"/>
      <c r="I136" s="30"/>
      <c r="J136" s="30"/>
      <c r="K136" s="30"/>
    </row>
    <row r="137" spans="2:11" ht="17.25" customHeight="1">
      <c r="D137" s="62"/>
      <c r="E137" s="62"/>
      <c r="I137" s="30"/>
      <c r="J137" s="30"/>
      <c r="K137" s="30"/>
    </row>
    <row r="138" spans="2:11" ht="17.25" customHeight="1">
      <c r="B138" s="31"/>
      <c r="C138" s="5"/>
      <c r="D138" s="279"/>
      <c r="E138" s="280"/>
      <c r="F138" s="6"/>
      <c r="G138" s="110"/>
      <c r="H138" s="110"/>
      <c r="I138" s="112"/>
      <c r="J138" s="113"/>
      <c r="K138" s="114"/>
    </row>
    <row r="139" spans="2:11" ht="17.25" customHeight="1">
      <c r="B139" s="7"/>
      <c r="C139" s="7"/>
      <c r="D139" s="281"/>
      <c r="E139" s="282"/>
      <c r="F139" s="8"/>
      <c r="G139" s="111"/>
      <c r="H139" s="111"/>
      <c r="I139" s="314"/>
      <c r="J139" s="315"/>
      <c r="K139" s="316"/>
    </row>
    <row r="140" spans="2:11" ht="17.25" customHeight="1">
      <c r="B140" s="9"/>
      <c r="C140" s="5"/>
      <c r="D140" s="279">
        <v>1</v>
      </c>
      <c r="E140" s="280"/>
      <c r="F140" s="6"/>
      <c r="G140" s="110"/>
      <c r="H140" s="110"/>
      <c r="I140" s="112"/>
      <c r="J140" s="113"/>
      <c r="K140" s="114"/>
    </row>
    <row r="141" spans="2:11" ht="17.25" customHeight="1">
      <c r="B141" s="28"/>
      <c r="C141" s="7" t="s">
        <v>24</v>
      </c>
      <c r="D141" s="281"/>
      <c r="E141" s="282"/>
      <c r="F141" s="8" t="s">
        <v>8</v>
      </c>
      <c r="G141" s="111"/>
      <c r="H141" s="111"/>
      <c r="I141" s="314"/>
      <c r="J141" s="315"/>
      <c r="K141" s="316"/>
    </row>
    <row r="142" spans="2:11" ht="17.25" customHeight="1">
      <c r="B142" s="9"/>
      <c r="C142" s="5"/>
      <c r="D142" s="279">
        <v>1</v>
      </c>
      <c r="E142" s="280"/>
      <c r="F142" s="6"/>
      <c r="G142" s="283"/>
      <c r="H142" s="283"/>
      <c r="I142" s="112"/>
      <c r="J142" s="113"/>
      <c r="K142" s="114"/>
    </row>
    <row r="143" spans="2:11" ht="17.25" customHeight="1">
      <c r="B143" s="28"/>
      <c r="C143" s="7" t="s">
        <v>48</v>
      </c>
      <c r="D143" s="281"/>
      <c r="E143" s="282"/>
      <c r="F143" s="8" t="s">
        <v>8</v>
      </c>
      <c r="G143" s="284"/>
      <c r="H143" s="284"/>
      <c r="I143" s="314"/>
      <c r="J143" s="315"/>
      <c r="K143" s="316"/>
    </row>
    <row r="144" spans="2:11" ht="17.25" customHeight="1">
      <c r="B144" s="9"/>
      <c r="C144" s="5"/>
      <c r="D144" s="279">
        <v>1</v>
      </c>
      <c r="E144" s="280"/>
      <c r="F144" s="6"/>
      <c r="G144" s="283"/>
      <c r="H144" s="283"/>
      <c r="I144" s="112"/>
      <c r="J144" s="113"/>
      <c r="K144" s="114"/>
    </row>
    <row r="145" spans="2:11" ht="17.25" customHeight="1">
      <c r="B145" s="28"/>
      <c r="C145" s="7" t="s">
        <v>49</v>
      </c>
      <c r="D145" s="281"/>
      <c r="E145" s="282"/>
      <c r="F145" s="8" t="s">
        <v>8</v>
      </c>
      <c r="G145" s="284"/>
      <c r="H145" s="284"/>
      <c r="I145" s="314"/>
      <c r="J145" s="315"/>
      <c r="K145" s="316"/>
    </row>
    <row r="146" spans="2:11" ht="17.25" customHeight="1">
      <c r="B146" s="9"/>
      <c r="C146" s="322" t="s">
        <v>50</v>
      </c>
      <c r="D146" s="279">
        <v>1</v>
      </c>
      <c r="E146" s="280"/>
      <c r="F146" s="6"/>
      <c r="G146" s="283"/>
      <c r="H146" s="283"/>
      <c r="I146" s="112"/>
      <c r="J146" s="113"/>
      <c r="K146" s="114"/>
    </row>
    <row r="147" spans="2:11" ht="17.25" customHeight="1">
      <c r="B147" s="28"/>
      <c r="C147" s="323"/>
      <c r="D147" s="281"/>
      <c r="E147" s="282"/>
      <c r="F147" s="8" t="s">
        <v>8</v>
      </c>
      <c r="G147" s="284"/>
      <c r="H147" s="284"/>
      <c r="I147" s="314"/>
      <c r="J147" s="315"/>
      <c r="K147" s="316"/>
    </row>
    <row r="148" spans="2:11" ht="17.25" customHeight="1">
      <c r="B148" s="9"/>
      <c r="C148" s="5"/>
      <c r="D148" s="279">
        <v>1</v>
      </c>
      <c r="E148" s="280"/>
      <c r="F148" s="6"/>
      <c r="G148" s="283"/>
      <c r="H148" s="283"/>
      <c r="I148" s="112"/>
      <c r="J148" s="113"/>
      <c r="K148" s="114"/>
    </row>
    <row r="149" spans="2:11" ht="17.25" customHeight="1">
      <c r="B149" s="7"/>
      <c r="C149" s="7" t="s">
        <v>51</v>
      </c>
      <c r="D149" s="281"/>
      <c r="E149" s="282"/>
      <c r="F149" s="8" t="s">
        <v>8</v>
      </c>
      <c r="G149" s="284"/>
      <c r="H149" s="284"/>
      <c r="I149" s="314"/>
      <c r="J149" s="315"/>
      <c r="K149" s="316"/>
    </row>
    <row r="150" spans="2:11" ht="17.25" customHeight="1">
      <c r="B150" s="5"/>
      <c r="C150" s="5"/>
      <c r="D150" s="279">
        <v>1</v>
      </c>
      <c r="E150" s="280"/>
      <c r="F150" s="6"/>
      <c r="G150" s="283"/>
      <c r="H150" s="283"/>
      <c r="I150" s="112"/>
      <c r="J150" s="113"/>
      <c r="K150" s="114"/>
    </row>
    <row r="151" spans="2:11" ht="17.25" customHeight="1">
      <c r="B151" s="7"/>
      <c r="C151" s="7" t="s">
        <v>54</v>
      </c>
      <c r="D151" s="281"/>
      <c r="E151" s="282"/>
      <c r="F151" s="8" t="s">
        <v>8</v>
      </c>
      <c r="G151" s="284"/>
      <c r="H151" s="284"/>
      <c r="I151" s="314"/>
      <c r="J151" s="315"/>
      <c r="K151" s="316"/>
    </row>
    <row r="152" spans="2:11" ht="17.25" customHeight="1">
      <c r="B152" s="5"/>
      <c r="C152" s="5"/>
      <c r="D152" s="279">
        <v>1</v>
      </c>
      <c r="E152" s="280"/>
      <c r="F152" s="6"/>
      <c r="G152" s="283"/>
      <c r="H152" s="283"/>
      <c r="I152" s="112"/>
      <c r="J152" s="113"/>
      <c r="K152" s="114"/>
    </row>
    <row r="153" spans="2:11" ht="17.25" customHeight="1">
      <c r="B153" s="7"/>
      <c r="C153" s="7" t="s">
        <v>63</v>
      </c>
      <c r="D153" s="281"/>
      <c r="E153" s="282"/>
      <c r="F153" s="8" t="s">
        <v>8</v>
      </c>
      <c r="G153" s="284"/>
      <c r="H153" s="284"/>
      <c r="I153" s="314"/>
      <c r="J153" s="315"/>
      <c r="K153" s="316"/>
    </row>
    <row r="154" spans="2:11" ht="17.25" customHeight="1">
      <c r="B154" s="5"/>
      <c r="C154" s="5"/>
      <c r="D154" s="279"/>
      <c r="E154" s="280"/>
      <c r="F154" s="6"/>
      <c r="G154" s="283"/>
      <c r="H154" s="283"/>
      <c r="I154" s="317"/>
      <c r="J154" s="318"/>
      <c r="K154" s="319"/>
    </row>
    <row r="155" spans="2:11" ht="17.25" customHeight="1">
      <c r="B155" s="7"/>
      <c r="C155" s="7"/>
      <c r="D155" s="281"/>
      <c r="E155" s="282"/>
      <c r="F155" s="8"/>
      <c r="G155" s="284"/>
      <c r="H155" s="284"/>
      <c r="I155" s="314"/>
      <c r="J155" s="315"/>
      <c r="K155" s="316"/>
    </row>
    <row r="156" spans="2:11" ht="17.25" customHeight="1">
      <c r="B156" s="5"/>
      <c r="C156" s="5"/>
      <c r="D156" s="279"/>
      <c r="E156" s="280"/>
      <c r="F156" s="6"/>
      <c r="G156" s="283"/>
      <c r="H156" s="283"/>
      <c r="I156" s="317"/>
      <c r="J156" s="318"/>
      <c r="K156" s="319"/>
    </row>
    <row r="157" spans="2:11" ht="17.25" customHeight="1">
      <c r="B157" s="7"/>
      <c r="C157" s="7"/>
      <c r="D157" s="281"/>
      <c r="E157" s="282"/>
      <c r="F157" s="8"/>
      <c r="G157" s="284"/>
      <c r="H157" s="284"/>
      <c r="I157" s="314"/>
      <c r="J157" s="315"/>
      <c r="K157" s="316"/>
    </row>
    <row r="158" spans="2:11" ht="17.25" customHeight="1">
      <c r="B158" s="5"/>
      <c r="C158" s="5"/>
      <c r="D158" s="279"/>
      <c r="E158" s="280"/>
      <c r="F158" s="6"/>
      <c r="G158" s="283"/>
      <c r="H158" s="283"/>
      <c r="I158" s="317"/>
      <c r="J158" s="318"/>
      <c r="K158" s="319"/>
    </row>
    <row r="159" spans="2:11" ht="17.25" customHeight="1">
      <c r="B159" s="7"/>
      <c r="C159" s="7"/>
      <c r="D159" s="281"/>
      <c r="E159" s="282"/>
      <c r="F159" s="8"/>
      <c r="G159" s="284"/>
      <c r="H159" s="284"/>
      <c r="I159" s="314"/>
      <c r="J159" s="315"/>
      <c r="K159" s="316"/>
    </row>
    <row r="160" spans="2:11" ht="17.25" customHeight="1">
      <c r="B160" s="5"/>
      <c r="C160" s="5"/>
      <c r="D160" s="279"/>
      <c r="E160" s="280"/>
      <c r="F160" s="6"/>
      <c r="G160" s="283"/>
      <c r="H160" s="283"/>
      <c r="I160" s="317"/>
      <c r="J160" s="318"/>
      <c r="K160" s="319"/>
    </row>
    <row r="161" spans="2:11" ht="17.25" customHeight="1">
      <c r="B161" s="7"/>
      <c r="C161" s="7" t="s">
        <v>18</v>
      </c>
      <c r="D161" s="281"/>
      <c r="E161" s="282"/>
      <c r="F161" s="10"/>
      <c r="G161" s="284"/>
      <c r="H161" s="284"/>
      <c r="I161" s="314"/>
      <c r="J161" s="315"/>
      <c r="K161" s="316"/>
    </row>
    <row r="162" spans="2:11" ht="17.25" customHeight="1">
      <c r="D162" s="62"/>
      <c r="E162" s="62"/>
      <c r="H162" s="32"/>
      <c r="I162" s="30"/>
      <c r="J162" s="30"/>
      <c r="K162" s="30"/>
    </row>
    <row r="163" spans="2:11" ht="17.25" customHeight="1">
      <c r="D163" s="62"/>
      <c r="E163" s="62"/>
      <c r="H163" s="32"/>
      <c r="I163" s="30"/>
      <c r="J163" s="30"/>
      <c r="K163" s="30"/>
    </row>
    <row r="164" spans="2:11" ht="17.25" customHeight="1">
      <c r="B164" s="9"/>
      <c r="C164" s="5"/>
      <c r="D164" s="279"/>
      <c r="E164" s="280"/>
      <c r="F164" s="6"/>
      <c r="G164" s="283"/>
      <c r="H164" s="283"/>
      <c r="I164" s="317"/>
      <c r="J164" s="318"/>
      <c r="K164" s="319"/>
    </row>
    <row r="165" spans="2:11" ht="17.25" customHeight="1">
      <c r="B165" s="69" t="s">
        <v>19</v>
      </c>
      <c r="C165" s="70" t="str">
        <f>C43</f>
        <v>自動制御設備工事</v>
      </c>
      <c r="D165" s="281"/>
      <c r="E165" s="282"/>
      <c r="F165" s="8"/>
      <c r="G165" s="284"/>
      <c r="H165" s="284"/>
      <c r="I165" s="314"/>
      <c r="J165" s="315"/>
      <c r="K165" s="316"/>
    </row>
    <row r="166" spans="2:11" ht="17.25" customHeight="1">
      <c r="B166" s="5"/>
      <c r="C166" s="5"/>
      <c r="D166" s="279"/>
      <c r="E166" s="280"/>
      <c r="F166" s="33"/>
      <c r="G166" s="115"/>
      <c r="H166" s="115"/>
      <c r="I166" s="117"/>
      <c r="J166" s="118"/>
      <c r="K166" s="119"/>
    </row>
    <row r="167" spans="2:11" ht="17.25" customHeight="1">
      <c r="B167" s="7"/>
      <c r="C167" s="68"/>
      <c r="D167" s="281"/>
      <c r="E167" s="282"/>
      <c r="F167" s="35"/>
      <c r="G167" s="22"/>
      <c r="H167" s="116"/>
      <c r="I167" s="314"/>
      <c r="J167" s="315"/>
      <c r="K167" s="316"/>
    </row>
    <row r="168" spans="2:11" ht="17.25" customHeight="1">
      <c r="B168" s="31"/>
      <c r="C168" s="5"/>
      <c r="D168" s="279">
        <v>135</v>
      </c>
      <c r="E168" s="280"/>
      <c r="F168" s="6"/>
      <c r="G168" s="283"/>
      <c r="H168" s="283"/>
      <c r="I168" s="317"/>
      <c r="J168" s="318"/>
      <c r="K168" s="319"/>
    </row>
    <row r="169" spans="2:11" ht="17.25" customHeight="1">
      <c r="B169" s="7"/>
      <c r="C169" s="7" t="s">
        <v>57</v>
      </c>
      <c r="D169" s="281"/>
      <c r="E169" s="282"/>
      <c r="F169" s="8" t="s">
        <v>56</v>
      </c>
      <c r="G169" s="284"/>
      <c r="H169" s="284"/>
      <c r="I169" s="314"/>
      <c r="J169" s="315"/>
      <c r="K169" s="316"/>
    </row>
    <row r="170" spans="2:11" ht="17.25" customHeight="1">
      <c r="B170" s="5"/>
      <c r="C170" s="5"/>
      <c r="D170" s="279">
        <v>10</v>
      </c>
      <c r="E170" s="280"/>
      <c r="F170" s="33"/>
      <c r="G170" s="36"/>
      <c r="H170" s="115"/>
      <c r="I170" s="117"/>
      <c r="J170" s="118"/>
      <c r="K170" s="119"/>
    </row>
    <row r="171" spans="2:11" ht="17.25" customHeight="1">
      <c r="B171" s="7"/>
      <c r="C171" s="68" t="s">
        <v>60</v>
      </c>
      <c r="D171" s="281"/>
      <c r="E171" s="282"/>
      <c r="F171" s="35" t="s">
        <v>61</v>
      </c>
      <c r="G171" s="23"/>
      <c r="H171" s="116"/>
      <c r="I171" s="314"/>
      <c r="J171" s="315"/>
      <c r="K171" s="316"/>
    </row>
    <row r="172" spans="2:11" ht="17.25" customHeight="1">
      <c r="B172" s="5"/>
      <c r="C172" s="5"/>
      <c r="D172" s="279">
        <v>2</v>
      </c>
      <c r="E172" s="280"/>
      <c r="F172" s="33"/>
      <c r="G172" s="36"/>
      <c r="H172" s="115"/>
      <c r="I172" s="117"/>
      <c r="J172" s="118"/>
      <c r="K172" s="119"/>
    </row>
    <row r="173" spans="2:11" ht="17.25" customHeight="1">
      <c r="B173" s="7"/>
      <c r="C173" s="68" t="s">
        <v>58</v>
      </c>
      <c r="D173" s="281"/>
      <c r="E173" s="282"/>
      <c r="F173" s="35" t="s">
        <v>14</v>
      </c>
      <c r="G173" s="23"/>
      <c r="H173" s="116"/>
      <c r="I173" s="314"/>
      <c r="J173" s="315"/>
      <c r="K173" s="316"/>
    </row>
    <row r="174" spans="2:11" ht="17.25" customHeight="1">
      <c r="B174" s="9"/>
      <c r="C174" s="5"/>
      <c r="D174" s="279">
        <v>4</v>
      </c>
      <c r="E174" s="280"/>
      <c r="F174" s="33"/>
      <c r="G174" s="320"/>
      <c r="H174" s="115"/>
      <c r="I174" s="317"/>
      <c r="J174" s="318"/>
      <c r="K174" s="319"/>
    </row>
    <row r="175" spans="2:11" ht="17.25" customHeight="1">
      <c r="B175" s="28"/>
      <c r="C175" s="68" t="s">
        <v>59</v>
      </c>
      <c r="D175" s="281"/>
      <c r="E175" s="282"/>
      <c r="F175" s="34" t="s">
        <v>53</v>
      </c>
      <c r="G175" s="321"/>
      <c r="H175" s="116"/>
      <c r="I175" s="314"/>
      <c r="J175" s="315"/>
      <c r="K175" s="316"/>
    </row>
    <row r="176" spans="2:11" ht="17.25" customHeight="1">
      <c r="B176" s="9"/>
      <c r="C176" s="5"/>
      <c r="D176" s="279"/>
      <c r="E176" s="280"/>
      <c r="F176" s="33"/>
      <c r="G176" s="320"/>
      <c r="H176" s="320"/>
      <c r="I176" s="317"/>
      <c r="J176" s="318"/>
      <c r="K176" s="319"/>
    </row>
    <row r="177" spans="2:11" ht="17.25" customHeight="1">
      <c r="B177" s="28"/>
      <c r="C177" s="7"/>
      <c r="D177" s="281"/>
      <c r="E177" s="282"/>
      <c r="F177" s="34"/>
      <c r="G177" s="321"/>
      <c r="H177" s="321"/>
      <c r="I177" s="314"/>
      <c r="J177" s="315"/>
      <c r="K177" s="316"/>
    </row>
    <row r="178" spans="2:11" ht="17.25" customHeight="1">
      <c r="B178" s="9"/>
      <c r="C178" s="5"/>
      <c r="D178" s="279">
        <v>1</v>
      </c>
      <c r="E178" s="280"/>
      <c r="F178" s="33"/>
      <c r="G178" s="320"/>
      <c r="H178" s="320"/>
      <c r="I178" s="317"/>
      <c r="J178" s="318"/>
      <c r="K178" s="319"/>
    </row>
    <row r="179" spans="2:11" ht="17.25" customHeight="1">
      <c r="B179" s="28"/>
      <c r="C179" s="68" t="s">
        <v>24</v>
      </c>
      <c r="D179" s="281"/>
      <c r="E179" s="282"/>
      <c r="F179" s="34" t="s">
        <v>8</v>
      </c>
      <c r="G179" s="321"/>
      <c r="H179" s="321"/>
      <c r="I179" s="314"/>
      <c r="J179" s="315"/>
      <c r="K179" s="316"/>
    </row>
    <row r="180" spans="2:11" ht="17.25" customHeight="1">
      <c r="B180" s="9"/>
      <c r="C180" s="5"/>
      <c r="D180" s="279"/>
      <c r="E180" s="280"/>
      <c r="F180" s="33"/>
      <c r="G180" s="320"/>
      <c r="H180" s="320"/>
      <c r="I180" s="317"/>
      <c r="J180" s="318"/>
      <c r="K180" s="319"/>
    </row>
    <row r="181" spans="2:11" ht="17.25" customHeight="1">
      <c r="B181" s="28"/>
      <c r="C181" s="7"/>
      <c r="D181" s="281"/>
      <c r="E181" s="282"/>
      <c r="F181" s="34"/>
      <c r="G181" s="321"/>
      <c r="H181" s="321"/>
      <c r="I181" s="314"/>
      <c r="J181" s="315"/>
      <c r="K181" s="316"/>
    </row>
    <row r="182" spans="2:11" ht="17.25" customHeight="1">
      <c r="B182" s="5"/>
      <c r="C182" s="5"/>
      <c r="D182" s="279"/>
      <c r="E182" s="280"/>
      <c r="F182" s="33"/>
      <c r="G182" s="36"/>
      <c r="H182" s="115"/>
      <c r="I182" s="117"/>
      <c r="J182" s="118"/>
      <c r="K182" s="119"/>
    </row>
    <row r="183" spans="2:11" ht="17.25" customHeight="1">
      <c r="B183" s="7"/>
      <c r="C183" s="68"/>
      <c r="D183" s="281"/>
      <c r="E183" s="282"/>
      <c r="F183" s="35"/>
      <c r="G183" s="23"/>
      <c r="H183" s="116"/>
      <c r="I183" s="121"/>
      <c r="J183" s="122"/>
      <c r="K183" s="123"/>
    </row>
    <row r="184" spans="2:11" ht="17.25" customHeight="1">
      <c r="B184" s="5"/>
      <c r="C184" s="5"/>
      <c r="D184" s="279"/>
      <c r="E184" s="280"/>
      <c r="F184" s="33"/>
      <c r="G184" s="36"/>
      <c r="H184" s="115"/>
      <c r="I184" s="117"/>
      <c r="J184" s="118"/>
      <c r="K184" s="119"/>
    </row>
    <row r="185" spans="2:11" ht="17.25" customHeight="1">
      <c r="B185" s="7"/>
      <c r="C185" s="68"/>
      <c r="D185" s="281"/>
      <c r="E185" s="282"/>
      <c r="F185" s="35"/>
      <c r="G185" s="23"/>
      <c r="H185" s="116"/>
      <c r="I185" s="121"/>
      <c r="J185" s="122"/>
      <c r="K185" s="123"/>
    </row>
    <row r="186" spans="2:11" ht="17.25" customHeight="1">
      <c r="B186" s="5"/>
      <c r="C186" s="5"/>
      <c r="D186" s="279"/>
      <c r="E186" s="280"/>
      <c r="F186" s="6"/>
      <c r="G186" s="283"/>
      <c r="H186" s="283"/>
      <c r="I186" s="317"/>
      <c r="J186" s="318"/>
      <c r="K186" s="319"/>
    </row>
    <row r="187" spans="2:11" ht="17.25" customHeight="1">
      <c r="B187" s="7"/>
      <c r="C187" s="7" t="s">
        <v>20</v>
      </c>
      <c r="D187" s="281"/>
      <c r="E187" s="282"/>
      <c r="F187" s="10"/>
      <c r="G187" s="284"/>
      <c r="H187" s="284"/>
      <c r="I187" s="314"/>
      <c r="J187" s="315"/>
      <c r="K187" s="316"/>
    </row>
    <row r="188" spans="2:11" ht="17.25" customHeight="1">
      <c r="C188" s="37"/>
      <c r="D188" s="29"/>
      <c r="E188" s="29"/>
      <c r="H188" s="32"/>
      <c r="I188" s="30"/>
      <c r="J188" s="30"/>
      <c r="K188" s="30"/>
    </row>
    <row r="189" spans="2:11" ht="17.25" customHeight="1">
      <c r="D189" s="29"/>
      <c r="E189" s="29"/>
      <c r="H189" s="32"/>
      <c r="I189" s="30"/>
      <c r="J189" s="30"/>
      <c r="K189" s="30"/>
    </row>
    <row r="190" spans="2:11" ht="17.25" customHeight="1">
      <c r="D190" s="29"/>
      <c r="E190" s="29"/>
      <c r="H190" s="32"/>
      <c r="I190" s="30"/>
      <c r="J190" s="30"/>
      <c r="K190" s="30"/>
    </row>
  </sheetData>
  <mergeCells count="393">
    <mergeCell ref="C5:C7"/>
    <mergeCell ref="D5:E7"/>
    <mergeCell ref="G5:G6"/>
    <mergeCell ref="H5:H6"/>
    <mergeCell ref="I5:K7"/>
    <mergeCell ref="D8:E9"/>
    <mergeCell ref="G8:G9"/>
    <mergeCell ref="H8:H9"/>
    <mergeCell ref="I8:K8"/>
    <mergeCell ref="I9:K9"/>
    <mergeCell ref="B3:K3"/>
    <mergeCell ref="D10:E11"/>
    <mergeCell ref="G10:G11"/>
    <mergeCell ref="H10:H11"/>
    <mergeCell ref="I10:K10"/>
    <mergeCell ref="I11:K11"/>
    <mergeCell ref="D12:E13"/>
    <mergeCell ref="G12:G13"/>
    <mergeCell ref="H12:H13"/>
    <mergeCell ref="I12:K12"/>
    <mergeCell ref="I13:K13"/>
    <mergeCell ref="D14:E15"/>
    <mergeCell ref="G14:G15"/>
    <mergeCell ref="H14:H15"/>
    <mergeCell ref="I14:K14"/>
    <mergeCell ref="I15:K15"/>
    <mergeCell ref="D16:E17"/>
    <mergeCell ref="G16:G17"/>
    <mergeCell ref="H16:H17"/>
    <mergeCell ref="I16:K16"/>
    <mergeCell ref="I17:K17"/>
    <mergeCell ref="D18:E19"/>
    <mergeCell ref="G18:G19"/>
    <mergeCell ref="H18:H19"/>
    <mergeCell ref="I18:K18"/>
    <mergeCell ref="I19:K19"/>
    <mergeCell ref="D20:E21"/>
    <mergeCell ref="G20:G21"/>
    <mergeCell ref="H20:H21"/>
    <mergeCell ref="I20:K20"/>
    <mergeCell ref="I21:K21"/>
    <mergeCell ref="D22:E23"/>
    <mergeCell ref="G22:G23"/>
    <mergeCell ref="H22:H23"/>
    <mergeCell ref="I22:K22"/>
    <mergeCell ref="I23:K23"/>
    <mergeCell ref="D24:E25"/>
    <mergeCell ref="G24:G25"/>
    <mergeCell ref="H24:H25"/>
    <mergeCell ref="I24:K24"/>
    <mergeCell ref="I25:K25"/>
    <mergeCell ref="D26:E27"/>
    <mergeCell ref="G26:G27"/>
    <mergeCell ref="H26:H27"/>
    <mergeCell ref="I26:K26"/>
    <mergeCell ref="I27:K27"/>
    <mergeCell ref="D28:E29"/>
    <mergeCell ref="G28:G29"/>
    <mergeCell ref="H28:H29"/>
    <mergeCell ref="I28:K28"/>
    <mergeCell ref="I29:K29"/>
    <mergeCell ref="D30:E31"/>
    <mergeCell ref="G30:G31"/>
    <mergeCell ref="H30:H31"/>
    <mergeCell ref="I30:K30"/>
    <mergeCell ref="I31:K31"/>
    <mergeCell ref="D34:E35"/>
    <mergeCell ref="G34:G35"/>
    <mergeCell ref="H34:H35"/>
    <mergeCell ref="I34:K34"/>
    <mergeCell ref="I35:K35"/>
    <mergeCell ref="D36:E37"/>
    <mergeCell ref="G36:G37"/>
    <mergeCell ref="H36:H37"/>
    <mergeCell ref="I36:K36"/>
    <mergeCell ref="I37:K37"/>
    <mergeCell ref="D38:E39"/>
    <mergeCell ref="G38:G39"/>
    <mergeCell ref="H38:H39"/>
    <mergeCell ref="I38:K38"/>
    <mergeCell ref="I39:K39"/>
    <mergeCell ref="D40:E41"/>
    <mergeCell ref="G40:G41"/>
    <mergeCell ref="H40:H41"/>
    <mergeCell ref="I40:K40"/>
    <mergeCell ref="I41:K41"/>
    <mergeCell ref="D42:E43"/>
    <mergeCell ref="G42:G43"/>
    <mergeCell ref="H42:H43"/>
    <mergeCell ref="I42:K42"/>
    <mergeCell ref="I43:K43"/>
    <mergeCell ref="D44:E45"/>
    <mergeCell ref="G44:G45"/>
    <mergeCell ref="H44:H45"/>
    <mergeCell ref="I44:K44"/>
    <mergeCell ref="I45:K45"/>
    <mergeCell ref="D46:E47"/>
    <mergeCell ref="G46:G47"/>
    <mergeCell ref="H46:H47"/>
    <mergeCell ref="I46:K46"/>
    <mergeCell ref="I47:K47"/>
    <mergeCell ref="D48:E49"/>
    <mergeCell ref="G48:G49"/>
    <mergeCell ref="H48:H49"/>
    <mergeCell ref="I48:K48"/>
    <mergeCell ref="I49:K49"/>
    <mergeCell ref="D50:E51"/>
    <mergeCell ref="G50:G51"/>
    <mergeCell ref="H50:H51"/>
    <mergeCell ref="I50:K50"/>
    <mergeCell ref="I51:K51"/>
    <mergeCell ref="D52:E53"/>
    <mergeCell ref="G52:G53"/>
    <mergeCell ref="H52:H53"/>
    <mergeCell ref="I52:K52"/>
    <mergeCell ref="I53:K53"/>
    <mergeCell ref="D54:E55"/>
    <mergeCell ref="G54:G55"/>
    <mergeCell ref="H54:H55"/>
    <mergeCell ref="I54:K54"/>
    <mergeCell ref="I55:K55"/>
    <mergeCell ref="D56:E57"/>
    <mergeCell ref="G56:G57"/>
    <mergeCell ref="H56:H57"/>
    <mergeCell ref="I56:K56"/>
    <mergeCell ref="I57:K57"/>
    <mergeCell ref="D60:E61"/>
    <mergeCell ref="G60:G61"/>
    <mergeCell ref="H60:H61"/>
    <mergeCell ref="I60:K60"/>
    <mergeCell ref="I61:K61"/>
    <mergeCell ref="D62:E63"/>
    <mergeCell ref="G62:G63"/>
    <mergeCell ref="H62:H63"/>
    <mergeCell ref="I62:K62"/>
    <mergeCell ref="I63:K63"/>
    <mergeCell ref="D64:E65"/>
    <mergeCell ref="G64:G65"/>
    <mergeCell ref="H64:H65"/>
    <mergeCell ref="I64:K64"/>
    <mergeCell ref="I65:K65"/>
    <mergeCell ref="D66:E67"/>
    <mergeCell ref="G66:G67"/>
    <mergeCell ref="H66:H67"/>
    <mergeCell ref="I66:K66"/>
    <mergeCell ref="I67:K67"/>
    <mergeCell ref="D68:E69"/>
    <mergeCell ref="G68:G69"/>
    <mergeCell ref="H68:H69"/>
    <mergeCell ref="I68:K68"/>
    <mergeCell ref="I69:K69"/>
    <mergeCell ref="D70:E71"/>
    <mergeCell ref="I71:K71"/>
    <mergeCell ref="G70:G71"/>
    <mergeCell ref="H70:H71"/>
    <mergeCell ref="I70:K70"/>
    <mergeCell ref="D78:E79"/>
    <mergeCell ref="I79:K79"/>
    <mergeCell ref="D80:E81"/>
    <mergeCell ref="G80:G81"/>
    <mergeCell ref="H80:H81"/>
    <mergeCell ref="I81:K81"/>
    <mergeCell ref="I80:K80"/>
    <mergeCell ref="D72:E73"/>
    <mergeCell ref="I73:K73"/>
    <mergeCell ref="D74:E75"/>
    <mergeCell ref="I75:K75"/>
    <mergeCell ref="D76:E77"/>
    <mergeCell ref="I77:K77"/>
    <mergeCell ref="I72:K72"/>
    <mergeCell ref="G74:G75"/>
    <mergeCell ref="H74:H75"/>
    <mergeCell ref="I74:K74"/>
    <mergeCell ref="D82:E83"/>
    <mergeCell ref="G82:G83"/>
    <mergeCell ref="H82:H83"/>
    <mergeCell ref="I82:K82"/>
    <mergeCell ref="I83:K83"/>
    <mergeCell ref="D86:E87"/>
    <mergeCell ref="G86:G87"/>
    <mergeCell ref="H86:H87"/>
    <mergeCell ref="I86:K86"/>
    <mergeCell ref="I87:K87"/>
    <mergeCell ref="D88:E89"/>
    <mergeCell ref="G88:G89"/>
    <mergeCell ref="H88:H89"/>
    <mergeCell ref="I88:K88"/>
    <mergeCell ref="I89:K89"/>
    <mergeCell ref="D90:E91"/>
    <mergeCell ref="G90:G91"/>
    <mergeCell ref="H90:H91"/>
    <mergeCell ref="I90:K90"/>
    <mergeCell ref="I91:K91"/>
    <mergeCell ref="D92:E93"/>
    <mergeCell ref="G92:G93"/>
    <mergeCell ref="H92:H93"/>
    <mergeCell ref="I92:K92"/>
    <mergeCell ref="I93:K93"/>
    <mergeCell ref="D94:E95"/>
    <mergeCell ref="G94:G95"/>
    <mergeCell ref="H94:H95"/>
    <mergeCell ref="I94:K94"/>
    <mergeCell ref="I95:K95"/>
    <mergeCell ref="D96:E97"/>
    <mergeCell ref="G96:G97"/>
    <mergeCell ref="H96:H97"/>
    <mergeCell ref="I96:K96"/>
    <mergeCell ref="I97:K97"/>
    <mergeCell ref="D100:E101"/>
    <mergeCell ref="G100:G101"/>
    <mergeCell ref="H100:H101"/>
    <mergeCell ref="I100:K100"/>
    <mergeCell ref="I101:K101"/>
    <mergeCell ref="D98:E99"/>
    <mergeCell ref="G98:G99"/>
    <mergeCell ref="H98:H99"/>
    <mergeCell ref="I98:K98"/>
    <mergeCell ref="I99:K99"/>
    <mergeCell ref="D102:E103"/>
    <mergeCell ref="G102:G103"/>
    <mergeCell ref="H102:H103"/>
    <mergeCell ref="I102:K102"/>
    <mergeCell ref="I103:K103"/>
    <mergeCell ref="D104:E105"/>
    <mergeCell ref="G104:G105"/>
    <mergeCell ref="H104:H105"/>
    <mergeCell ref="I104:K104"/>
    <mergeCell ref="I105:K105"/>
    <mergeCell ref="D106:E107"/>
    <mergeCell ref="G106:G107"/>
    <mergeCell ref="H106:H107"/>
    <mergeCell ref="I106:K106"/>
    <mergeCell ref="I107:K107"/>
    <mergeCell ref="D108:E109"/>
    <mergeCell ref="G108:G109"/>
    <mergeCell ref="H108:H109"/>
    <mergeCell ref="I108:K108"/>
    <mergeCell ref="I109:K109"/>
    <mergeCell ref="D112:E113"/>
    <mergeCell ref="G112:G113"/>
    <mergeCell ref="H112:H113"/>
    <mergeCell ref="I112:K112"/>
    <mergeCell ref="I113:K113"/>
    <mergeCell ref="D114:E115"/>
    <mergeCell ref="G114:G115"/>
    <mergeCell ref="H114:H115"/>
    <mergeCell ref="I114:K114"/>
    <mergeCell ref="I115:K115"/>
    <mergeCell ref="D116:E117"/>
    <mergeCell ref="G116:G117"/>
    <mergeCell ref="H116:H117"/>
    <mergeCell ref="I116:K116"/>
    <mergeCell ref="I117:K117"/>
    <mergeCell ref="I122:K122"/>
    <mergeCell ref="I123:K123"/>
    <mergeCell ref="D124:E125"/>
    <mergeCell ref="G124:G125"/>
    <mergeCell ref="H124:H125"/>
    <mergeCell ref="I124:K124"/>
    <mergeCell ref="I125:K125"/>
    <mergeCell ref="D118:E119"/>
    <mergeCell ref="G118:G119"/>
    <mergeCell ref="H118:H119"/>
    <mergeCell ref="I118:K118"/>
    <mergeCell ref="I119:K119"/>
    <mergeCell ref="D120:E121"/>
    <mergeCell ref="G120:G121"/>
    <mergeCell ref="H120:H121"/>
    <mergeCell ref="I120:K120"/>
    <mergeCell ref="I121:K121"/>
    <mergeCell ref="D150:E151"/>
    <mergeCell ref="G150:G151"/>
    <mergeCell ref="H150:H151"/>
    <mergeCell ref="I151:K151"/>
    <mergeCell ref="D152:E153"/>
    <mergeCell ref="G152:G153"/>
    <mergeCell ref="H152:H153"/>
    <mergeCell ref="I153:K153"/>
    <mergeCell ref="I147:K147"/>
    <mergeCell ref="D148:E149"/>
    <mergeCell ref="G148:G149"/>
    <mergeCell ref="H148:H149"/>
    <mergeCell ref="I149:K149"/>
    <mergeCell ref="D154:E155"/>
    <mergeCell ref="G154:G155"/>
    <mergeCell ref="H154:H155"/>
    <mergeCell ref="I154:K154"/>
    <mergeCell ref="I155:K155"/>
    <mergeCell ref="D156:E157"/>
    <mergeCell ref="G156:G157"/>
    <mergeCell ref="H156:H157"/>
    <mergeCell ref="I156:K156"/>
    <mergeCell ref="I157:K157"/>
    <mergeCell ref="D158:E159"/>
    <mergeCell ref="G158:G159"/>
    <mergeCell ref="H158:H159"/>
    <mergeCell ref="I158:K158"/>
    <mergeCell ref="I159:K159"/>
    <mergeCell ref="D160:E161"/>
    <mergeCell ref="G160:G161"/>
    <mergeCell ref="H160:H161"/>
    <mergeCell ref="I160:K160"/>
    <mergeCell ref="I161:K161"/>
    <mergeCell ref="D164:E165"/>
    <mergeCell ref="G164:G165"/>
    <mergeCell ref="H164:H165"/>
    <mergeCell ref="I164:K164"/>
    <mergeCell ref="I165:K165"/>
    <mergeCell ref="D168:E169"/>
    <mergeCell ref="G168:G169"/>
    <mergeCell ref="H168:H169"/>
    <mergeCell ref="I168:K168"/>
    <mergeCell ref="I169:K169"/>
    <mergeCell ref="D166:E167"/>
    <mergeCell ref="I167:K167"/>
    <mergeCell ref="D170:E171"/>
    <mergeCell ref="I171:K171"/>
    <mergeCell ref="D172:E173"/>
    <mergeCell ref="D174:E175"/>
    <mergeCell ref="G174:G175"/>
    <mergeCell ref="I174:K174"/>
    <mergeCell ref="I175:K175"/>
    <mergeCell ref="I173:K173"/>
    <mergeCell ref="D176:E177"/>
    <mergeCell ref="G176:G177"/>
    <mergeCell ref="H176:H177"/>
    <mergeCell ref="I176:K176"/>
    <mergeCell ref="I177:K177"/>
    <mergeCell ref="D178:E179"/>
    <mergeCell ref="G178:G179"/>
    <mergeCell ref="H178:H179"/>
    <mergeCell ref="I178:K178"/>
    <mergeCell ref="I179:K179"/>
    <mergeCell ref="D184:E185"/>
    <mergeCell ref="D186:E187"/>
    <mergeCell ref="G186:G187"/>
    <mergeCell ref="H186:H187"/>
    <mergeCell ref="I186:K186"/>
    <mergeCell ref="I187:K187"/>
    <mergeCell ref="D180:E181"/>
    <mergeCell ref="G180:G181"/>
    <mergeCell ref="H180:H181"/>
    <mergeCell ref="I180:K180"/>
    <mergeCell ref="I181:K181"/>
    <mergeCell ref="D182:E183"/>
    <mergeCell ref="C146:C147"/>
    <mergeCell ref="G76:G77"/>
    <mergeCell ref="H76:H77"/>
    <mergeCell ref="I76:K76"/>
    <mergeCell ref="G78:G79"/>
    <mergeCell ref="H78:H79"/>
    <mergeCell ref="I78:K78"/>
    <mergeCell ref="D146:E147"/>
    <mergeCell ref="G146:G147"/>
    <mergeCell ref="H146:H147"/>
    <mergeCell ref="D140:E141"/>
    <mergeCell ref="I141:K141"/>
    <mergeCell ref="D142:E143"/>
    <mergeCell ref="G142:G143"/>
    <mergeCell ref="H142:H143"/>
    <mergeCell ref="I134:K134"/>
    <mergeCell ref="I135:K135"/>
    <mergeCell ref="D138:E139"/>
    <mergeCell ref="I139:K139"/>
    <mergeCell ref="D130:E131"/>
    <mergeCell ref="I131:K131"/>
    <mergeCell ref="D132:E133"/>
    <mergeCell ref="G132:G133"/>
    <mergeCell ref="H132:H133"/>
    <mergeCell ref="D144:E145"/>
    <mergeCell ref="G144:G145"/>
    <mergeCell ref="H144:H145"/>
    <mergeCell ref="G72:G73"/>
    <mergeCell ref="H72:H73"/>
    <mergeCell ref="I145:K145"/>
    <mergeCell ref="I143:K143"/>
    <mergeCell ref="D134:E135"/>
    <mergeCell ref="G134:G135"/>
    <mergeCell ref="H134:H135"/>
    <mergeCell ref="I132:K132"/>
    <mergeCell ref="I133:K133"/>
    <mergeCell ref="D126:E127"/>
    <mergeCell ref="G126:G127"/>
    <mergeCell ref="H126:H127"/>
    <mergeCell ref="I126:K126"/>
    <mergeCell ref="I127:K127"/>
    <mergeCell ref="D128:E129"/>
    <mergeCell ref="I129:K129"/>
    <mergeCell ref="G128:G129"/>
    <mergeCell ref="I128:K128"/>
    <mergeCell ref="D122:E123"/>
    <mergeCell ref="G122:G123"/>
    <mergeCell ref="H122:H123"/>
  </mergeCells>
  <phoneticPr fontId="2"/>
  <dataValidations count="1">
    <dataValidation imeMode="on" allowBlank="1" showInputMessage="1" showErrorMessage="1" sqref="C126:C127 C113 C129 C131 C117 C119 C121 C123 C133"/>
  </dataValidations>
  <printOptions horizontalCentered="1" verticalCentered="1"/>
  <pageMargins left="0.19685039370078741" right="0.19685039370078741" top="0.19685039370078741" bottom="0.19685039370078741" header="0" footer="0"/>
  <pageSetup paperSize="9" firstPageNumber="13" orientation="landscape" r:id="rId1"/>
  <headerFooter differentOddEven="1" alignWithMargins="0">
    <oddFooter>&amp;L&amp;"ＭＳ 明朝,太字 斜体"
&amp;C&amp;"ＭＳ 明朝,標準"&amp;10亀山市&amp;R&amp;"ＭＳ 明朝,標準"&amp;10No,&amp;P</oddFooter>
    <evenHeader>&amp;R&amp;"ＭＳ 明朝,標準"&amp;10No,&amp;P</evenHeader>
  </headerFooter>
  <rowBreaks count="6" manualBreakCount="6">
    <brk id="33" max="16383" man="1"/>
    <brk id="59" max="16383" man="1"/>
    <brk id="85" max="16383" man="1"/>
    <brk id="111" max="16383" man="1"/>
    <brk id="137" max="16383" man="1"/>
    <brk id="16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189"/>
  <sheetViews>
    <sheetView showGridLines="0" view="pageBreakPreview" zoomScaleNormal="100" zoomScaleSheetLayoutView="100" workbookViewId="0">
      <selection activeCell="O9" sqref="O9"/>
    </sheetView>
  </sheetViews>
  <sheetFormatPr defaultColWidth="8.59765625" defaultRowHeight="14.4" outlineLevelRow="1"/>
  <cols>
    <col min="1" max="1" width="1.69921875" style="11" customWidth="1"/>
    <col min="2" max="2" width="8.59765625" style="11"/>
    <col min="3" max="3" width="24.5" style="11" customWidth="1"/>
    <col min="4" max="4" width="22.09765625" style="11" customWidth="1"/>
    <col min="5" max="5" width="12.19921875" style="11" customWidth="1"/>
    <col min="6" max="6" width="4.5" style="11" customWidth="1"/>
    <col min="7" max="7" width="18.09765625" style="11" customWidth="1"/>
    <col min="8" max="8" width="21" style="11" customWidth="1"/>
    <col min="9" max="9" width="6.69921875" style="40" bestFit="1" customWidth="1"/>
    <col min="10" max="10" width="9.3984375" style="40" bestFit="1" customWidth="1"/>
    <col min="11" max="11" width="5.8984375" style="40" customWidth="1"/>
    <col min="12" max="12" width="1.19921875" style="11" customWidth="1"/>
    <col min="13" max="13" width="8.59765625" style="11"/>
    <col min="14" max="15" width="8.59765625" style="11" customWidth="1"/>
    <col min="16" max="16384" width="8.59765625" style="11"/>
  </cols>
  <sheetData>
    <row r="1" spans="1:15">
      <c r="A1" s="105"/>
      <c r="B1" s="1"/>
      <c r="C1" s="1"/>
      <c r="D1" s="1"/>
      <c r="E1" s="1"/>
      <c r="F1" s="1"/>
      <c r="G1" s="1"/>
      <c r="H1" s="12"/>
      <c r="I1" s="12"/>
      <c r="J1" s="12"/>
      <c r="K1" s="106"/>
      <c r="L1" s="105"/>
    </row>
    <row r="2" spans="1:15">
      <c r="A2" s="105"/>
      <c r="B2" s="3"/>
      <c r="C2" s="3"/>
      <c r="D2" s="3"/>
      <c r="E2" s="3"/>
      <c r="F2" s="3"/>
      <c r="G2" s="3"/>
      <c r="H2" s="13"/>
      <c r="I2" s="13"/>
      <c r="J2" s="13"/>
      <c r="K2" s="13"/>
      <c r="L2" s="105"/>
    </row>
    <row r="3" spans="1:15" ht="28.2">
      <c r="B3" s="249" t="s">
        <v>9</v>
      </c>
      <c r="C3" s="249"/>
      <c r="D3" s="249"/>
      <c r="E3" s="249"/>
      <c r="F3" s="249"/>
      <c r="G3" s="249"/>
      <c r="H3" s="249"/>
      <c r="I3" s="249"/>
      <c r="J3" s="249"/>
      <c r="K3" s="249"/>
      <c r="L3" s="105"/>
    </row>
    <row r="4" spans="1:15">
      <c r="A4" s="105"/>
      <c r="B4" s="4"/>
      <c r="C4" s="4"/>
      <c r="D4" s="4"/>
      <c r="E4" s="4"/>
      <c r="F4" s="4"/>
      <c r="G4" s="4"/>
      <c r="H4" s="14"/>
      <c r="I4" s="14"/>
      <c r="J4" s="14"/>
      <c r="K4" s="13"/>
      <c r="L4" s="105"/>
    </row>
    <row r="5" spans="1:15" customFormat="1" ht="13.5" customHeight="1">
      <c r="A5" s="1"/>
      <c r="B5" s="347"/>
      <c r="C5" s="350" t="s">
        <v>219</v>
      </c>
      <c r="D5" s="351"/>
      <c r="E5" s="356" t="s">
        <v>153</v>
      </c>
      <c r="F5" s="24" t="s">
        <v>2</v>
      </c>
      <c r="G5" s="336" t="s">
        <v>218</v>
      </c>
      <c r="H5" s="336" t="s">
        <v>217</v>
      </c>
      <c r="I5" s="338" t="s">
        <v>152</v>
      </c>
      <c r="J5" s="339"/>
      <c r="K5" s="340"/>
    </row>
    <row r="6" spans="1:15" customFormat="1" ht="14.25" customHeight="1">
      <c r="A6" s="1"/>
      <c r="B6" s="348"/>
      <c r="C6" s="352"/>
      <c r="D6" s="353"/>
      <c r="E6" s="357"/>
      <c r="F6" s="25"/>
      <c r="G6" s="337"/>
      <c r="H6" s="337"/>
      <c r="I6" s="341"/>
      <c r="J6" s="342"/>
      <c r="K6" s="343"/>
    </row>
    <row r="7" spans="1:15" customFormat="1" ht="14.25" customHeight="1">
      <c r="A7" s="1"/>
      <c r="B7" s="349"/>
      <c r="C7" s="354"/>
      <c r="D7" s="355"/>
      <c r="E7" s="358"/>
      <c r="F7" s="26" t="s">
        <v>6</v>
      </c>
      <c r="G7" s="27" t="s">
        <v>7</v>
      </c>
      <c r="H7" s="27" t="s">
        <v>7</v>
      </c>
      <c r="I7" s="344"/>
      <c r="J7" s="345"/>
      <c r="K7" s="346"/>
    </row>
    <row r="8" spans="1:15" ht="17.25" customHeight="1">
      <c r="B8" s="120"/>
      <c r="C8" s="78" t="s">
        <v>151</v>
      </c>
      <c r="D8" s="77"/>
      <c r="E8" s="76"/>
      <c r="F8" s="6"/>
      <c r="G8" s="283"/>
      <c r="H8" s="283"/>
      <c r="I8" s="317"/>
      <c r="J8" s="318"/>
      <c r="K8" s="319"/>
      <c r="N8" s="100"/>
      <c r="O8" s="102"/>
    </row>
    <row r="9" spans="1:15" ht="17.25" customHeight="1">
      <c r="B9" s="15"/>
      <c r="C9" s="74"/>
      <c r="D9" s="73"/>
      <c r="E9" s="72"/>
      <c r="F9" s="8"/>
      <c r="G9" s="284"/>
      <c r="H9" s="284"/>
      <c r="I9" s="314"/>
      <c r="J9" s="315"/>
      <c r="K9" s="316"/>
      <c r="N9" s="100"/>
      <c r="O9" s="102"/>
    </row>
    <row r="10" spans="1:15" ht="17.25" customHeight="1">
      <c r="B10" s="120"/>
      <c r="C10" s="78"/>
      <c r="D10" s="77"/>
      <c r="E10" s="76"/>
      <c r="F10" s="6"/>
      <c r="G10" s="283"/>
      <c r="H10" s="283"/>
      <c r="I10" s="317"/>
      <c r="J10" s="318"/>
      <c r="K10" s="319"/>
      <c r="N10" s="100"/>
      <c r="O10" s="102"/>
    </row>
    <row r="11" spans="1:15" ht="17.25" customHeight="1">
      <c r="B11" s="15"/>
      <c r="C11" s="74"/>
      <c r="D11" s="73"/>
      <c r="E11" s="72"/>
      <c r="F11" s="8"/>
      <c r="G11" s="284"/>
      <c r="H11" s="284"/>
      <c r="I11" s="314"/>
      <c r="J11" s="315"/>
      <c r="K11" s="316"/>
      <c r="N11" s="100"/>
      <c r="O11" s="102"/>
    </row>
    <row r="12" spans="1:15" ht="17.25" customHeight="1">
      <c r="B12" s="120"/>
      <c r="C12" s="78"/>
      <c r="D12" s="77"/>
      <c r="E12" s="76"/>
      <c r="F12" s="6"/>
      <c r="G12" s="283"/>
      <c r="H12" s="75"/>
      <c r="I12" s="317"/>
      <c r="J12" s="318"/>
      <c r="K12" s="319"/>
      <c r="N12" s="100"/>
      <c r="O12" s="102"/>
    </row>
    <row r="13" spans="1:15" ht="17.25" customHeight="1">
      <c r="B13" s="15">
        <v>1</v>
      </c>
      <c r="C13" s="74" t="s">
        <v>150</v>
      </c>
      <c r="D13" s="73"/>
      <c r="E13" s="72">
        <v>1</v>
      </c>
      <c r="F13" s="8" t="s">
        <v>149</v>
      </c>
      <c r="G13" s="284"/>
      <c r="H13" s="71"/>
      <c r="I13" s="314"/>
      <c r="J13" s="315"/>
      <c r="K13" s="316"/>
      <c r="N13" s="100"/>
      <c r="O13" s="102"/>
    </row>
    <row r="14" spans="1:15" ht="17.25" customHeight="1">
      <c r="B14" s="120"/>
      <c r="C14" s="78"/>
      <c r="D14" s="77"/>
      <c r="E14" s="76"/>
      <c r="F14" s="6"/>
      <c r="G14" s="283"/>
      <c r="H14" s="283"/>
      <c r="I14" s="317"/>
      <c r="J14" s="318"/>
      <c r="K14" s="319"/>
      <c r="N14" s="100"/>
      <c r="O14" s="102"/>
    </row>
    <row r="15" spans="1:15" ht="17.25" customHeight="1">
      <c r="B15" s="15"/>
      <c r="C15" s="74"/>
      <c r="D15" s="73"/>
      <c r="E15" s="72"/>
      <c r="F15" s="8"/>
      <c r="G15" s="284"/>
      <c r="H15" s="284"/>
      <c r="I15" s="314"/>
      <c r="J15" s="315"/>
      <c r="K15" s="316"/>
      <c r="N15" s="100"/>
      <c r="O15" s="102"/>
    </row>
    <row r="16" spans="1:15" ht="17.25" customHeight="1">
      <c r="B16" s="120"/>
      <c r="C16" s="78"/>
      <c r="D16" s="77"/>
      <c r="E16" s="76"/>
      <c r="F16" s="6"/>
      <c r="G16" s="283"/>
      <c r="H16" s="283"/>
      <c r="I16" s="317"/>
      <c r="J16" s="318"/>
      <c r="K16" s="319"/>
      <c r="N16" s="100"/>
      <c r="O16" s="102"/>
    </row>
    <row r="17" spans="2:15" ht="17.25" customHeight="1">
      <c r="B17" s="15"/>
      <c r="C17" s="74"/>
      <c r="D17" s="73"/>
      <c r="E17" s="72"/>
      <c r="F17" s="8"/>
      <c r="G17" s="284"/>
      <c r="H17" s="284"/>
      <c r="I17" s="314"/>
      <c r="J17" s="315"/>
      <c r="K17" s="316"/>
      <c r="N17" s="100"/>
      <c r="O17" s="102"/>
    </row>
    <row r="18" spans="2:15" ht="17.25" customHeight="1">
      <c r="B18" s="120"/>
      <c r="C18" s="78"/>
      <c r="D18" s="77"/>
      <c r="E18" s="76"/>
      <c r="F18" s="6"/>
      <c r="G18" s="283"/>
      <c r="H18" s="283"/>
      <c r="I18" s="317"/>
      <c r="J18" s="318"/>
      <c r="K18" s="319"/>
      <c r="N18" s="100"/>
      <c r="O18" s="102"/>
    </row>
    <row r="19" spans="2:15" ht="17.25" customHeight="1">
      <c r="B19" s="15"/>
      <c r="C19" s="74"/>
      <c r="D19" s="73"/>
      <c r="E19" s="72"/>
      <c r="F19" s="8"/>
      <c r="G19" s="284"/>
      <c r="H19" s="284"/>
      <c r="I19" s="314"/>
      <c r="J19" s="315"/>
      <c r="K19" s="316"/>
      <c r="N19" s="100"/>
      <c r="O19" s="102"/>
    </row>
    <row r="20" spans="2:15" ht="17.25" customHeight="1">
      <c r="B20" s="120"/>
      <c r="C20" s="78"/>
      <c r="D20" s="77"/>
      <c r="E20" s="76"/>
      <c r="F20" s="6"/>
      <c r="G20" s="283"/>
      <c r="H20" s="283"/>
      <c r="I20" s="317"/>
      <c r="J20" s="318"/>
      <c r="K20" s="319"/>
      <c r="N20" s="100"/>
      <c r="O20" s="102"/>
    </row>
    <row r="21" spans="2:15" ht="17.25" customHeight="1">
      <c r="B21" s="15"/>
      <c r="C21" s="74"/>
      <c r="D21" s="73"/>
      <c r="E21" s="72"/>
      <c r="F21" s="8"/>
      <c r="G21" s="284"/>
      <c r="H21" s="284"/>
      <c r="I21" s="314"/>
      <c r="J21" s="315"/>
      <c r="K21" s="316"/>
      <c r="N21" s="100"/>
      <c r="O21" s="102"/>
    </row>
    <row r="22" spans="2:15" ht="17.25" customHeight="1">
      <c r="B22" s="120"/>
      <c r="C22" s="78"/>
      <c r="D22" s="77"/>
      <c r="E22" s="76"/>
      <c r="F22" s="6"/>
      <c r="G22" s="283"/>
      <c r="H22" s="283"/>
      <c r="I22" s="317"/>
      <c r="J22" s="318"/>
      <c r="K22" s="319"/>
      <c r="N22" s="100"/>
      <c r="O22" s="102"/>
    </row>
    <row r="23" spans="2:15" ht="17.25" customHeight="1">
      <c r="B23" s="15"/>
      <c r="C23" s="74"/>
      <c r="D23" s="73"/>
      <c r="E23" s="72"/>
      <c r="F23" s="8"/>
      <c r="G23" s="284"/>
      <c r="H23" s="284"/>
      <c r="I23" s="314"/>
      <c r="J23" s="315"/>
      <c r="K23" s="316"/>
      <c r="N23" s="100"/>
      <c r="O23" s="102"/>
    </row>
    <row r="24" spans="2:15" ht="17.25" customHeight="1">
      <c r="B24" s="120"/>
      <c r="C24" s="78"/>
      <c r="D24" s="77"/>
      <c r="E24" s="76"/>
      <c r="F24" s="6"/>
      <c r="G24" s="283"/>
      <c r="H24" s="283"/>
      <c r="I24" s="317"/>
      <c r="J24" s="318"/>
      <c r="K24" s="319"/>
      <c r="N24" s="100"/>
      <c r="O24" s="102"/>
    </row>
    <row r="25" spans="2:15" ht="17.25" customHeight="1">
      <c r="B25" s="15"/>
      <c r="C25" s="74"/>
      <c r="D25" s="73"/>
      <c r="E25" s="72"/>
      <c r="F25" s="8"/>
      <c r="G25" s="284"/>
      <c r="H25" s="284"/>
      <c r="I25" s="314"/>
      <c r="J25" s="315"/>
      <c r="K25" s="316"/>
      <c r="N25" s="100"/>
      <c r="O25" s="102"/>
    </row>
    <row r="26" spans="2:15" ht="17.25" customHeight="1">
      <c r="B26" s="120"/>
      <c r="C26" s="78"/>
      <c r="D26" s="77"/>
      <c r="E26" s="76"/>
      <c r="F26" s="6"/>
      <c r="G26" s="283"/>
      <c r="H26" s="283"/>
      <c r="I26" s="317"/>
      <c r="J26" s="318"/>
      <c r="K26" s="319"/>
      <c r="N26" s="100"/>
      <c r="O26" s="102"/>
    </row>
    <row r="27" spans="2:15" ht="17.25" customHeight="1">
      <c r="B27" s="15"/>
      <c r="C27" s="74"/>
      <c r="D27" s="73"/>
      <c r="E27" s="72"/>
      <c r="F27" s="8"/>
      <c r="G27" s="284"/>
      <c r="H27" s="284"/>
      <c r="I27" s="314"/>
      <c r="J27" s="315"/>
      <c r="K27" s="316"/>
      <c r="N27" s="100"/>
      <c r="O27" s="102"/>
    </row>
    <row r="28" spans="2:15" ht="17.25" customHeight="1">
      <c r="B28" s="120"/>
      <c r="C28" s="78"/>
      <c r="D28" s="77"/>
      <c r="E28" s="76"/>
      <c r="F28" s="6"/>
      <c r="G28" s="283"/>
      <c r="H28" s="283"/>
      <c r="I28" s="317"/>
      <c r="J28" s="318"/>
      <c r="K28" s="319"/>
      <c r="N28" s="100"/>
      <c r="O28" s="102"/>
    </row>
    <row r="29" spans="2:15" ht="17.25" customHeight="1">
      <c r="B29" s="15"/>
      <c r="C29" s="74"/>
      <c r="D29" s="73"/>
      <c r="E29" s="72"/>
      <c r="F29" s="8"/>
      <c r="G29" s="284"/>
      <c r="H29" s="284"/>
      <c r="I29" s="314"/>
      <c r="J29" s="315"/>
      <c r="K29" s="316"/>
      <c r="N29" s="100"/>
      <c r="O29" s="102"/>
    </row>
    <row r="30" spans="2:15" ht="17.25" customHeight="1">
      <c r="B30" s="120"/>
      <c r="C30" s="78"/>
      <c r="D30" s="77"/>
      <c r="E30" s="76"/>
      <c r="F30" s="6"/>
      <c r="G30" s="283"/>
      <c r="H30" s="283"/>
      <c r="I30" s="317"/>
      <c r="J30" s="318"/>
      <c r="K30" s="319"/>
      <c r="N30" s="100"/>
      <c r="O30" s="102"/>
    </row>
    <row r="31" spans="2:15" ht="17.25" customHeight="1">
      <c r="B31" s="104"/>
      <c r="C31" s="74" t="s">
        <v>27</v>
      </c>
      <c r="D31" s="73"/>
      <c r="E31" s="72"/>
      <c r="F31" s="103"/>
      <c r="G31" s="284"/>
      <c r="H31" s="284"/>
      <c r="I31" s="314"/>
      <c r="J31" s="315"/>
      <c r="K31" s="316"/>
      <c r="N31" s="100"/>
      <c r="O31" s="102"/>
    </row>
    <row r="32" spans="2:15" ht="17.25" customHeight="1">
      <c r="B32" s="37"/>
      <c r="D32" s="29"/>
      <c r="F32" s="37"/>
      <c r="H32" s="30"/>
      <c r="I32" s="30"/>
      <c r="J32" s="30"/>
      <c r="K32" s="30"/>
      <c r="N32" s="100"/>
      <c r="O32" s="102"/>
    </row>
    <row r="33" spans="2:15" ht="17.25" customHeight="1">
      <c r="D33" s="29"/>
      <c r="H33" s="30"/>
      <c r="I33" s="30"/>
      <c r="J33" s="30"/>
      <c r="K33" s="30"/>
      <c r="N33" s="100"/>
      <c r="O33" s="102"/>
    </row>
    <row r="34" spans="2:15" ht="17.25" customHeight="1">
      <c r="B34" s="120"/>
      <c r="C34" s="78"/>
      <c r="D34" s="77"/>
      <c r="E34" s="76"/>
      <c r="F34" s="6"/>
      <c r="G34" s="283"/>
      <c r="H34" s="283"/>
      <c r="I34" s="317"/>
      <c r="J34" s="318"/>
      <c r="K34" s="319"/>
      <c r="N34" s="100"/>
      <c r="O34" s="102"/>
    </row>
    <row r="35" spans="2:15" ht="17.25" customHeight="1">
      <c r="B35" s="15">
        <f>B13</f>
        <v>1</v>
      </c>
      <c r="C35" s="74" t="s">
        <v>148</v>
      </c>
      <c r="D35" s="73"/>
      <c r="E35" s="72"/>
      <c r="F35" s="8"/>
      <c r="G35" s="284"/>
      <c r="H35" s="284"/>
      <c r="I35" s="314"/>
      <c r="J35" s="315"/>
      <c r="K35" s="316"/>
      <c r="N35" s="100"/>
      <c r="O35" s="102"/>
    </row>
    <row r="36" spans="2:15" ht="17.25" customHeight="1">
      <c r="B36" s="120"/>
      <c r="C36" s="78"/>
      <c r="D36" s="77"/>
      <c r="E36" s="76"/>
      <c r="F36" s="6"/>
      <c r="G36" s="283"/>
      <c r="H36" s="283"/>
      <c r="I36" s="317"/>
      <c r="J36" s="318"/>
      <c r="K36" s="319"/>
      <c r="N36" s="100"/>
      <c r="O36" s="102"/>
    </row>
    <row r="37" spans="2:15" ht="17.25" customHeight="1">
      <c r="B37" s="15"/>
      <c r="C37" s="74"/>
      <c r="D37" s="73"/>
      <c r="E37" s="72"/>
      <c r="F37" s="8"/>
      <c r="G37" s="284"/>
      <c r="H37" s="284"/>
      <c r="I37" s="314"/>
      <c r="J37" s="315"/>
      <c r="K37" s="316"/>
      <c r="N37" s="100"/>
      <c r="O37" s="102"/>
    </row>
    <row r="38" spans="2:15" ht="17.25" customHeight="1">
      <c r="B38" s="120"/>
      <c r="C38" s="78"/>
      <c r="D38" s="77"/>
      <c r="E38" s="76"/>
      <c r="F38" s="6"/>
      <c r="G38" s="283"/>
      <c r="H38" s="283"/>
      <c r="I38" s="317"/>
      <c r="J38" s="318"/>
      <c r="K38" s="319"/>
      <c r="N38" s="100"/>
      <c r="O38" s="102"/>
    </row>
    <row r="39" spans="2:15" ht="17.25" customHeight="1">
      <c r="B39" s="15" t="s">
        <v>216</v>
      </c>
      <c r="C39" s="74" t="s">
        <v>147</v>
      </c>
      <c r="D39" s="73"/>
      <c r="E39" s="72">
        <v>1</v>
      </c>
      <c r="F39" s="8" t="s">
        <v>8</v>
      </c>
      <c r="G39" s="284"/>
      <c r="H39" s="284"/>
      <c r="I39" s="314"/>
      <c r="J39" s="315"/>
      <c r="K39" s="316"/>
      <c r="N39" s="100"/>
      <c r="O39" s="102"/>
    </row>
    <row r="40" spans="2:15" ht="17.25" customHeight="1">
      <c r="B40" s="120"/>
      <c r="C40" s="78"/>
      <c r="D40" s="77"/>
      <c r="E40" s="76"/>
      <c r="F40" s="6"/>
      <c r="G40" s="283"/>
      <c r="H40" s="283"/>
      <c r="I40" s="317"/>
      <c r="J40" s="318"/>
      <c r="K40" s="319"/>
      <c r="N40" s="100"/>
      <c r="O40" s="102"/>
    </row>
    <row r="41" spans="2:15" ht="17.25" customHeight="1">
      <c r="B41" s="15" t="s">
        <v>215</v>
      </c>
      <c r="C41" s="74" t="s">
        <v>146</v>
      </c>
      <c r="D41" s="73"/>
      <c r="E41" s="72">
        <v>1</v>
      </c>
      <c r="F41" s="8" t="s">
        <v>8</v>
      </c>
      <c r="G41" s="284"/>
      <c r="H41" s="284"/>
      <c r="I41" s="314"/>
      <c r="J41" s="315"/>
      <c r="K41" s="316"/>
      <c r="N41" s="100"/>
      <c r="O41" s="102"/>
    </row>
    <row r="42" spans="2:15" ht="17.25" customHeight="1">
      <c r="B42" s="120"/>
      <c r="C42" s="78"/>
      <c r="D42" s="77"/>
      <c r="E42" s="76"/>
      <c r="F42" s="6"/>
      <c r="G42" s="283"/>
      <c r="H42" s="283"/>
      <c r="I42" s="317"/>
      <c r="J42" s="318"/>
      <c r="K42" s="319"/>
      <c r="N42" s="100"/>
      <c r="O42" s="102"/>
    </row>
    <row r="43" spans="2:15" ht="17.25" customHeight="1">
      <c r="B43" s="15"/>
      <c r="C43" s="74"/>
      <c r="D43" s="73"/>
      <c r="E43" s="72"/>
      <c r="F43" s="8"/>
      <c r="G43" s="284"/>
      <c r="H43" s="284"/>
      <c r="I43" s="314"/>
      <c r="J43" s="315"/>
      <c r="K43" s="316"/>
      <c r="N43" s="100"/>
      <c r="O43" s="102"/>
    </row>
    <row r="44" spans="2:15" ht="17.25" customHeight="1">
      <c r="B44" s="120"/>
      <c r="C44" s="78"/>
      <c r="D44" s="77"/>
      <c r="E44" s="76"/>
      <c r="F44" s="6"/>
      <c r="G44" s="283"/>
      <c r="H44" s="283"/>
      <c r="I44" s="317"/>
      <c r="J44" s="318"/>
      <c r="K44" s="319"/>
      <c r="N44" s="100"/>
      <c r="O44" s="102"/>
    </row>
    <row r="45" spans="2:15" ht="17.25" customHeight="1">
      <c r="B45" s="15"/>
      <c r="C45" s="74"/>
      <c r="D45" s="73"/>
      <c r="E45" s="72"/>
      <c r="F45" s="8"/>
      <c r="G45" s="284"/>
      <c r="H45" s="284"/>
      <c r="I45" s="314"/>
      <c r="J45" s="315"/>
      <c r="K45" s="316"/>
      <c r="N45" s="100"/>
      <c r="O45" s="102"/>
    </row>
    <row r="46" spans="2:15" ht="17.25" customHeight="1">
      <c r="B46" s="120"/>
      <c r="C46" s="78"/>
      <c r="D46" s="77"/>
      <c r="E46" s="76"/>
      <c r="F46" s="6"/>
      <c r="G46" s="283"/>
      <c r="H46" s="283"/>
      <c r="I46" s="317"/>
      <c r="J46" s="318"/>
      <c r="K46" s="319"/>
      <c r="N46" s="100"/>
      <c r="O46" s="102"/>
    </row>
    <row r="47" spans="2:15" ht="17.25" customHeight="1">
      <c r="B47" s="15"/>
      <c r="C47" s="74"/>
      <c r="D47" s="73"/>
      <c r="E47" s="72"/>
      <c r="F47" s="8"/>
      <c r="G47" s="284"/>
      <c r="H47" s="284"/>
      <c r="I47" s="314"/>
      <c r="J47" s="315"/>
      <c r="K47" s="316"/>
      <c r="N47" s="100"/>
      <c r="O47" s="102"/>
    </row>
    <row r="48" spans="2:15" ht="17.25" customHeight="1">
      <c r="B48" s="120"/>
      <c r="C48" s="78"/>
      <c r="D48" s="77"/>
      <c r="E48" s="76"/>
      <c r="F48" s="6"/>
      <c r="G48" s="283"/>
      <c r="H48" s="283"/>
      <c r="I48" s="317"/>
      <c r="J48" s="318"/>
      <c r="K48" s="319"/>
      <c r="N48" s="100"/>
      <c r="O48" s="102"/>
    </row>
    <row r="49" spans="2:15" ht="17.25" customHeight="1">
      <c r="B49" s="15"/>
      <c r="C49" s="74"/>
      <c r="D49" s="73"/>
      <c r="E49" s="72"/>
      <c r="F49" s="8"/>
      <c r="G49" s="284"/>
      <c r="H49" s="284"/>
      <c r="I49" s="314"/>
      <c r="J49" s="315"/>
      <c r="K49" s="316"/>
      <c r="N49" s="100"/>
      <c r="O49" s="102"/>
    </row>
    <row r="50" spans="2:15" ht="17.25" customHeight="1">
      <c r="B50" s="120"/>
      <c r="C50" s="78"/>
      <c r="D50" s="77"/>
      <c r="E50" s="76"/>
      <c r="F50" s="6"/>
      <c r="G50" s="283"/>
      <c r="H50" s="283"/>
      <c r="I50" s="317"/>
      <c r="J50" s="318"/>
      <c r="K50" s="319"/>
      <c r="N50" s="100"/>
      <c r="O50" s="102"/>
    </row>
    <row r="51" spans="2:15" ht="17.25" customHeight="1">
      <c r="B51" s="15"/>
      <c r="C51" s="74"/>
      <c r="D51" s="73"/>
      <c r="E51" s="72"/>
      <c r="F51" s="8"/>
      <c r="G51" s="284"/>
      <c r="H51" s="284"/>
      <c r="I51" s="314"/>
      <c r="J51" s="315"/>
      <c r="K51" s="316"/>
      <c r="N51" s="100"/>
      <c r="O51" s="102"/>
    </row>
    <row r="52" spans="2:15" ht="17.25" customHeight="1">
      <c r="B52" s="120"/>
      <c r="C52" s="78"/>
      <c r="D52" s="77"/>
      <c r="E52" s="76"/>
      <c r="F52" s="6"/>
      <c r="G52" s="283"/>
      <c r="H52" s="283"/>
      <c r="I52" s="317"/>
      <c r="J52" s="318"/>
      <c r="K52" s="319"/>
      <c r="N52" s="100"/>
      <c r="O52" s="102"/>
    </row>
    <row r="53" spans="2:15" ht="17.25" customHeight="1">
      <c r="B53" s="15"/>
      <c r="C53" s="74"/>
      <c r="D53" s="73"/>
      <c r="E53" s="72"/>
      <c r="F53" s="8"/>
      <c r="G53" s="284"/>
      <c r="H53" s="284"/>
      <c r="I53" s="314"/>
      <c r="J53" s="315"/>
      <c r="K53" s="316"/>
      <c r="N53" s="100"/>
      <c r="O53" s="102"/>
    </row>
    <row r="54" spans="2:15" ht="17.25" customHeight="1">
      <c r="B54" s="120"/>
      <c r="C54" s="78"/>
      <c r="D54" s="77"/>
      <c r="E54" s="76"/>
      <c r="F54" s="6"/>
      <c r="G54" s="283"/>
      <c r="H54" s="283"/>
      <c r="I54" s="317"/>
      <c r="J54" s="318"/>
      <c r="K54" s="319"/>
      <c r="N54" s="100"/>
      <c r="O54" s="102"/>
    </row>
    <row r="55" spans="2:15" ht="17.25" customHeight="1">
      <c r="B55" s="15"/>
      <c r="C55" s="74"/>
      <c r="D55" s="73"/>
      <c r="E55" s="72"/>
      <c r="F55" s="8"/>
      <c r="G55" s="284"/>
      <c r="H55" s="284"/>
      <c r="I55" s="314"/>
      <c r="J55" s="315"/>
      <c r="K55" s="316"/>
      <c r="N55" s="100"/>
      <c r="O55" s="102"/>
    </row>
    <row r="56" spans="2:15" ht="17.25" customHeight="1">
      <c r="B56" s="120"/>
      <c r="C56" s="78"/>
      <c r="D56" s="77"/>
      <c r="E56" s="76"/>
      <c r="F56" s="6"/>
      <c r="G56" s="283"/>
      <c r="H56" s="283"/>
      <c r="I56" s="317"/>
      <c r="J56" s="318"/>
      <c r="K56" s="319"/>
      <c r="N56" s="100"/>
    </row>
    <row r="57" spans="2:15" ht="17.25" customHeight="1">
      <c r="B57" s="15"/>
      <c r="C57" s="74"/>
      <c r="D57" s="73" t="s">
        <v>13</v>
      </c>
      <c r="E57" s="72"/>
      <c r="F57" s="8"/>
      <c r="G57" s="284"/>
      <c r="H57" s="284"/>
      <c r="I57" s="314"/>
      <c r="J57" s="315"/>
      <c r="K57" s="316"/>
      <c r="N57" s="100"/>
    </row>
    <row r="58" spans="2:15" ht="17.25" customHeight="1">
      <c r="B58" s="101"/>
      <c r="C58" s="90"/>
      <c r="E58" s="29"/>
      <c r="F58" s="37"/>
      <c r="I58" s="30"/>
      <c r="J58" s="30"/>
      <c r="K58" s="30"/>
      <c r="N58" s="100"/>
    </row>
    <row r="59" spans="2:15" ht="17.25" customHeight="1">
      <c r="C59" s="29"/>
      <c r="E59" s="29"/>
      <c r="I59" s="30"/>
      <c r="J59" s="30"/>
      <c r="K59" s="30"/>
      <c r="N59" s="100"/>
    </row>
    <row r="60" spans="2:15" ht="17.25" customHeight="1">
      <c r="B60" s="120"/>
      <c r="C60" s="78"/>
      <c r="D60" s="77"/>
      <c r="E60" s="76"/>
      <c r="F60" s="6"/>
      <c r="G60" s="283"/>
      <c r="H60" s="283"/>
      <c r="I60" s="317"/>
      <c r="J60" s="318"/>
      <c r="K60" s="319"/>
      <c r="N60" s="100"/>
    </row>
    <row r="61" spans="2:15" ht="17.25" customHeight="1">
      <c r="B61" s="15" t="s">
        <v>214</v>
      </c>
      <c r="C61" s="74" t="s">
        <v>147</v>
      </c>
      <c r="D61" s="73"/>
      <c r="E61" s="72"/>
      <c r="F61" s="8"/>
      <c r="G61" s="284"/>
      <c r="H61" s="284"/>
      <c r="I61" s="314"/>
      <c r="J61" s="315"/>
      <c r="K61" s="316"/>
      <c r="N61" s="100"/>
    </row>
    <row r="62" spans="2:15" ht="17.25" customHeight="1">
      <c r="B62" s="31"/>
      <c r="C62" s="78"/>
      <c r="D62" s="77"/>
      <c r="E62" s="76"/>
      <c r="F62" s="6"/>
      <c r="G62" s="283"/>
      <c r="H62" s="283"/>
      <c r="I62" s="317"/>
      <c r="J62" s="318"/>
      <c r="K62" s="319"/>
    </row>
    <row r="63" spans="2:15" ht="17.25" customHeight="1">
      <c r="B63" s="7"/>
      <c r="C63" s="74"/>
      <c r="D63" s="73"/>
      <c r="E63" s="72"/>
      <c r="F63" s="8"/>
      <c r="G63" s="284"/>
      <c r="H63" s="284"/>
      <c r="I63" s="314"/>
      <c r="J63" s="315"/>
      <c r="K63" s="316"/>
    </row>
    <row r="64" spans="2:15" ht="17.25" customHeight="1">
      <c r="B64" s="9"/>
      <c r="C64" s="78" t="s">
        <v>211</v>
      </c>
      <c r="D64" s="77" t="s">
        <v>213</v>
      </c>
      <c r="E64" s="76"/>
      <c r="F64" s="6"/>
      <c r="G64" s="87"/>
      <c r="H64" s="75"/>
      <c r="I64" s="86"/>
      <c r="J64" s="85"/>
      <c r="K64" s="84"/>
    </row>
    <row r="65" spans="2:11" ht="17.25" customHeight="1">
      <c r="B65" s="21"/>
      <c r="C65" s="74" t="s">
        <v>209</v>
      </c>
      <c r="D65" s="73" t="s">
        <v>121</v>
      </c>
      <c r="E65" s="72">
        <v>16</v>
      </c>
      <c r="F65" s="8" t="s">
        <v>187</v>
      </c>
      <c r="G65" s="83"/>
      <c r="H65" s="71"/>
      <c r="I65" s="82"/>
      <c r="J65" s="81"/>
      <c r="K65" s="80"/>
    </row>
    <row r="66" spans="2:11" ht="17.25" customHeight="1">
      <c r="B66" s="9"/>
      <c r="C66" s="78" t="s">
        <v>211</v>
      </c>
      <c r="D66" s="77" t="s">
        <v>212</v>
      </c>
      <c r="E66" s="76"/>
      <c r="F66" s="6"/>
      <c r="G66" s="87"/>
      <c r="H66" s="75"/>
      <c r="I66" s="86"/>
      <c r="J66" s="85"/>
      <c r="K66" s="84"/>
    </row>
    <row r="67" spans="2:11" ht="17.25" customHeight="1">
      <c r="B67" s="21"/>
      <c r="C67" s="74" t="s">
        <v>209</v>
      </c>
      <c r="D67" s="98"/>
      <c r="E67" s="72">
        <v>55</v>
      </c>
      <c r="F67" s="8" t="s">
        <v>187</v>
      </c>
      <c r="G67" s="83"/>
      <c r="H67" s="71"/>
      <c r="I67" s="82"/>
      <c r="J67" s="81"/>
      <c r="K67" s="80"/>
    </row>
    <row r="68" spans="2:11" ht="17.25" customHeight="1">
      <c r="B68" s="9"/>
      <c r="C68" s="78" t="s">
        <v>211</v>
      </c>
      <c r="D68" s="77" t="s">
        <v>210</v>
      </c>
      <c r="E68" s="76" t="s">
        <v>121</v>
      </c>
      <c r="F68" s="6"/>
      <c r="G68" s="87"/>
      <c r="H68" s="75"/>
      <c r="I68" s="86"/>
      <c r="J68" s="85"/>
      <c r="K68" s="84"/>
    </row>
    <row r="69" spans="2:11" ht="17.25" customHeight="1">
      <c r="B69" s="21"/>
      <c r="C69" s="99" t="s">
        <v>209</v>
      </c>
      <c r="D69" s="98" t="s">
        <v>121</v>
      </c>
      <c r="E69" s="72">
        <v>11</v>
      </c>
      <c r="F69" s="8" t="s">
        <v>187</v>
      </c>
      <c r="G69" s="83"/>
      <c r="H69" s="71"/>
      <c r="I69" s="82"/>
      <c r="J69" s="81"/>
      <c r="K69" s="80"/>
    </row>
    <row r="70" spans="2:11" ht="17.25" customHeight="1">
      <c r="B70" s="9"/>
      <c r="C70" s="78" t="s">
        <v>208</v>
      </c>
      <c r="D70" s="77" t="s">
        <v>207</v>
      </c>
      <c r="E70" s="76" t="s">
        <v>121</v>
      </c>
      <c r="F70" s="6"/>
      <c r="G70" s="87"/>
      <c r="H70" s="75"/>
      <c r="I70" s="86"/>
      <c r="J70" s="85"/>
      <c r="K70" s="84"/>
    </row>
    <row r="71" spans="2:11" ht="17.25" customHeight="1">
      <c r="B71" s="21"/>
      <c r="C71" s="74" t="s">
        <v>121</v>
      </c>
      <c r="D71" s="98" t="s">
        <v>121</v>
      </c>
      <c r="E71" s="94">
        <v>16</v>
      </c>
      <c r="F71" s="8" t="s">
        <v>187</v>
      </c>
      <c r="G71" s="83"/>
      <c r="H71" s="71"/>
      <c r="I71" s="82"/>
      <c r="J71" s="81"/>
      <c r="K71" s="80"/>
    </row>
    <row r="72" spans="2:11" ht="17.25" customHeight="1">
      <c r="B72" s="9"/>
      <c r="C72" s="78" t="s">
        <v>202</v>
      </c>
      <c r="D72" s="77" t="s">
        <v>206</v>
      </c>
      <c r="E72" s="76" t="s">
        <v>121</v>
      </c>
      <c r="F72" s="6"/>
      <c r="G72" s="87"/>
      <c r="H72" s="75"/>
      <c r="I72" s="86"/>
      <c r="J72" s="85"/>
      <c r="K72" s="84"/>
    </row>
    <row r="73" spans="2:11" ht="17.25" customHeight="1">
      <c r="B73" s="21"/>
      <c r="C73" s="74" t="s">
        <v>121</v>
      </c>
      <c r="D73" s="98" t="s">
        <v>121</v>
      </c>
      <c r="E73" s="94">
        <v>14</v>
      </c>
      <c r="F73" s="8" t="s">
        <v>187</v>
      </c>
      <c r="G73" s="83"/>
      <c r="H73" s="71"/>
      <c r="I73" s="82"/>
      <c r="J73" s="81"/>
      <c r="K73" s="80"/>
    </row>
    <row r="74" spans="2:11" ht="17.25" customHeight="1">
      <c r="B74" s="9"/>
      <c r="C74" s="78" t="s">
        <v>202</v>
      </c>
      <c r="D74" s="77" t="s">
        <v>205</v>
      </c>
      <c r="E74" s="76" t="s">
        <v>121</v>
      </c>
      <c r="F74" s="6"/>
      <c r="G74" s="87"/>
      <c r="H74" s="75"/>
      <c r="I74" s="86"/>
      <c r="J74" s="85"/>
      <c r="K74" s="84"/>
    </row>
    <row r="75" spans="2:11" ht="17.25" customHeight="1">
      <c r="B75" s="21"/>
      <c r="C75" s="74" t="s">
        <v>121</v>
      </c>
      <c r="D75" s="98" t="s">
        <v>121</v>
      </c>
      <c r="E75" s="94">
        <v>29</v>
      </c>
      <c r="F75" s="8" t="s">
        <v>187</v>
      </c>
      <c r="G75" s="83"/>
      <c r="H75" s="71"/>
      <c r="I75" s="82"/>
      <c r="J75" s="81"/>
      <c r="K75" s="80"/>
    </row>
    <row r="76" spans="2:11" ht="17.25" customHeight="1">
      <c r="B76" s="9"/>
      <c r="C76" s="78" t="s">
        <v>202</v>
      </c>
      <c r="D76" s="77" t="s">
        <v>204</v>
      </c>
      <c r="E76" s="76" t="s">
        <v>121</v>
      </c>
      <c r="F76" s="6"/>
      <c r="G76" s="87"/>
      <c r="H76" s="75"/>
      <c r="I76" s="86"/>
      <c r="J76" s="85"/>
      <c r="K76" s="84"/>
    </row>
    <row r="77" spans="2:11" ht="17.25" customHeight="1">
      <c r="B77" s="21"/>
      <c r="C77" s="74" t="s">
        <v>121</v>
      </c>
      <c r="D77" s="98" t="s">
        <v>121</v>
      </c>
      <c r="E77" s="94">
        <v>13</v>
      </c>
      <c r="F77" s="8" t="s">
        <v>187</v>
      </c>
      <c r="G77" s="83"/>
      <c r="H77" s="71"/>
      <c r="I77" s="82"/>
      <c r="J77" s="81"/>
      <c r="K77" s="80"/>
    </row>
    <row r="78" spans="2:11" ht="17.25" customHeight="1">
      <c r="B78" s="9"/>
      <c r="C78" s="78" t="s">
        <v>202</v>
      </c>
      <c r="D78" s="77" t="s">
        <v>203</v>
      </c>
      <c r="E78" s="76" t="s">
        <v>121</v>
      </c>
      <c r="F78" s="6"/>
      <c r="G78" s="87"/>
      <c r="H78" s="75"/>
      <c r="I78" s="86"/>
      <c r="J78" s="85"/>
      <c r="K78" s="84"/>
    </row>
    <row r="79" spans="2:11" ht="17.25" customHeight="1">
      <c r="B79" s="21"/>
      <c r="C79" s="74" t="s">
        <v>121</v>
      </c>
      <c r="D79" s="98" t="s">
        <v>121</v>
      </c>
      <c r="E79" s="94">
        <v>15</v>
      </c>
      <c r="F79" s="8" t="s">
        <v>187</v>
      </c>
      <c r="G79" s="83"/>
      <c r="H79" s="71"/>
      <c r="I79" s="82"/>
      <c r="J79" s="81"/>
      <c r="K79" s="80"/>
    </row>
    <row r="80" spans="2:11" ht="17.25" customHeight="1">
      <c r="B80" s="9"/>
      <c r="C80" s="78" t="s">
        <v>202</v>
      </c>
      <c r="D80" s="77" t="s">
        <v>201</v>
      </c>
      <c r="E80" s="76" t="s">
        <v>121</v>
      </c>
      <c r="F80" s="6"/>
      <c r="G80" s="87"/>
      <c r="H80" s="75"/>
      <c r="I80" s="86"/>
      <c r="J80" s="85"/>
      <c r="K80" s="84"/>
    </row>
    <row r="81" spans="2:11" ht="17.25" customHeight="1">
      <c r="B81" s="21"/>
      <c r="C81" s="74" t="s">
        <v>121</v>
      </c>
      <c r="D81" s="97" t="s">
        <v>121</v>
      </c>
      <c r="E81" s="94">
        <v>11</v>
      </c>
      <c r="F81" s="8" t="s">
        <v>187</v>
      </c>
      <c r="G81" s="83"/>
      <c r="H81" s="71"/>
      <c r="I81" s="93"/>
      <c r="J81" s="92"/>
      <c r="K81" s="91"/>
    </row>
    <row r="82" spans="2:11" ht="17.25" customHeight="1">
      <c r="B82" s="9"/>
      <c r="C82" s="78" t="s">
        <v>199</v>
      </c>
      <c r="D82" s="77" t="s">
        <v>200</v>
      </c>
      <c r="E82" s="96" t="s">
        <v>121</v>
      </c>
      <c r="F82" s="95" t="s">
        <v>121</v>
      </c>
      <c r="G82" s="87"/>
      <c r="H82" s="75"/>
      <c r="I82" s="86"/>
      <c r="J82" s="85"/>
      <c r="K82" s="84"/>
    </row>
    <row r="83" spans="2:11" ht="17.25" customHeight="1">
      <c r="B83" s="20"/>
      <c r="C83" s="74" t="s">
        <v>197</v>
      </c>
      <c r="D83" s="81" t="s">
        <v>121</v>
      </c>
      <c r="E83" s="94">
        <v>11</v>
      </c>
      <c r="F83" s="8" t="s">
        <v>187</v>
      </c>
      <c r="G83" s="83"/>
      <c r="H83" s="71"/>
      <c r="I83" s="93"/>
      <c r="J83" s="92"/>
      <c r="K83" s="91"/>
    </row>
    <row r="84" spans="2:11" ht="17.25" customHeight="1">
      <c r="C84" s="29"/>
      <c r="E84" s="29"/>
      <c r="F84" s="37"/>
      <c r="I84" s="30"/>
      <c r="J84" s="30"/>
      <c r="K84" s="30"/>
    </row>
    <row r="85" spans="2:11" ht="17.25" customHeight="1">
      <c r="C85" s="29"/>
      <c r="E85" s="29"/>
      <c r="I85" s="30"/>
      <c r="J85" s="30"/>
      <c r="K85" s="30"/>
    </row>
    <row r="86" spans="2:11" ht="17.25" customHeight="1">
      <c r="B86" s="31"/>
      <c r="C86" s="78"/>
      <c r="D86" s="77"/>
      <c r="E86" s="76"/>
      <c r="F86" s="6"/>
      <c r="G86" s="283"/>
      <c r="H86" s="283"/>
      <c r="I86" s="317"/>
      <c r="J86" s="318"/>
      <c r="K86" s="319"/>
    </row>
    <row r="87" spans="2:11" ht="17.25" customHeight="1">
      <c r="B87" s="7"/>
      <c r="C87" s="74"/>
      <c r="D87" s="73"/>
      <c r="E87" s="72"/>
      <c r="F87" s="8"/>
      <c r="G87" s="284"/>
      <c r="H87" s="284"/>
      <c r="I87" s="314"/>
      <c r="J87" s="315"/>
      <c r="K87" s="316"/>
    </row>
    <row r="88" spans="2:11" ht="17.25" customHeight="1">
      <c r="B88" s="9"/>
      <c r="C88" s="78" t="s">
        <v>199</v>
      </c>
      <c r="D88" s="77" t="s">
        <v>198</v>
      </c>
      <c r="E88" s="76"/>
      <c r="F88" s="6"/>
      <c r="G88" s="87"/>
      <c r="H88" s="75"/>
      <c r="I88" s="86"/>
      <c r="J88" s="85"/>
      <c r="K88" s="84"/>
    </row>
    <row r="89" spans="2:11" ht="17.25" customHeight="1">
      <c r="B89" s="21"/>
      <c r="C89" s="74" t="s">
        <v>197</v>
      </c>
      <c r="D89" s="73" t="s">
        <v>121</v>
      </c>
      <c r="E89" s="72">
        <v>11</v>
      </c>
      <c r="F89" s="8" t="s">
        <v>187</v>
      </c>
      <c r="G89" s="83"/>
      <c r="H89" s="71"/>
      <c r="I89" s="82"/>
      <c r="J89" s="81"/>
      <c r="K89" s="80"/>
    </row>
    <row r="90" spans="2:11" ht="17.25" customHeight="1">
      <c r="B90" s="9"/>
      <c r="C90" s="78" t="s">
        <v>194</v>
      </c>
      <c r="D90" s="77" t="s">
        <v>196</v>
      </c>
      <c r="E90" s="76" t="s">
        <v>121</v>
      </c>
      <c r="F90" s="6"/>
      <c r="G90" s="87"/>
      <c r="H90" s="75"/>
      <c r="I90" s="86"/>
      <c r="J90" s="85"/>
      <c r="K90" s="84"/>
    </row>
    <row r="91" spans="2:11" ht="17.25" customHeight="1">
      <c r="B91" s="21"/>
      <c r="C91" s="74" t="s">
        <v>192</v>
      </c>
      <c r="D91" s="73" t="s">
        <v>121</v>
      </c>
      <c r="E91" s="72">
        <v>16</v>
      </c>
      <c r="F91" s="8" t="s">
        <v>187</v>
      </c>
      <c r="G91" s="83"/>
      <c r="H91" s="71"/>
      <c r="I91" s="82"/>
      <c r="J91" s="81"/>
      <c r="K91" s="80"/>
    </row>
    <row r="92" spans="2:11" ht="17.25" customHeight="1">
      <c r="B92" s="9"/>
      <c r="C92" s="78" t="s">
        <v>194</v>
      </c>
      <c r="D92" s="77" t="s">
        <v>195</v>
      </c>
      <c r="E92" s="76" t="s">
        <v>121</v>
      </c>
      <c r="F92" s="6"/>
      <c r="G92" s="87"/>
      <c r="H92" s="75"/>
      <c r="I92" s="86"/>
      <c r="J92" s="85"/>
      <c r="K92" s="84"/>
    </row>
    <row r="93" spans="2:11" ht="17.25" customHeight="1">
      <c r="B93" s="21"/>
      <c r="C93" s="74" t="s">
        <v>192</v>
      </c>
      <c r="D93" s="73" t="s">
        <v>121</v>
      </c>
      <c r="E93" s="72">
        <v>43</v>
      </c>
      <c r="F93" s="8" t="s">
        <v>187</v>
      </c>
      <c r="G93" s="83"/>
      <c r="H93" s="71"/>
      <c r="I93" s="82"/>
      <c r="J93" s="81"/>
      <c r="K93" s="80"/>
    </row>
    <row r="94" spans="2:11" ht="17.25" customHeight="1">
      <c r="B94" s="9"/>
      <c r="C94" s="78" t="s">
        <v>194</v>
      </c>
      <c r="D94" s="77" t="s">
        <v>193</v>
      </c>
      <c r="E94" s="76" t="s">
        <v>121</v>
      </c>
      <c r="F94" s="6"/>
      <c r="G94" s="87"/>
      <c r="H94" s="75"/>
      <c r="I94" s="86"/>
      <c r="J94" s="85"/>
      <c r="K94" s="84"/>
    </row>
    <row r="95" spans="2:11" ht="17.25" customHeight="1">
      <c r="B95" s="21"/>
      <c r="C95" s="74" t="s">
        <v>192</v>
      </c>
      <c r="D95" s="73" t="s">
        <v>121</v>
      </c>
      <c r="E95" s="72">
        <v>19</v>
      </c>
      <c r="F95" s="8" t="s">
        <v>187</v>
      </c>
      <c r="G95" s="83"/>
      <c r="H95" s="71"/>
      <c r="I95" s="82"/>
      <c r="J95" s="81"/>
      <c r="K95" s="80"/>
    </row>
    <row r="96" spans="2:11" ht="17.25" customHeight="1">
      <c r="B96" s="9"/>
      <c r="C96" s="78" t="s">
        <v>190</v>
      </c>
      <c r="D96" s="77" t="s">
        <v>191</v>
      </c>
      <c r="E96" s="76" t="s">
        <v>121</v>
      </c>
      <c r="F96" s="6"/>
      <c r="G96" s="87"/>
      <c r="H96" s="75"/>
      <c r="I96" s="86"/>
      <c r="J96" s="85"/>
      <c r="K96" s="84"/>
    </row>
    <row r="97" spans="2:11" ht="17.25" customHeight="1">
      <c r="B97" s="21"/>
      <c r="C97" s="74" t="s">
        <v>188</v>
      </c>
      <c r="D97" s="73" t="s">
        <v>121</v>
      </c>
      <c r="E97" s="72">
        <v>1</v>
      </c>
      <c r="F97" s="8" t="s">
        <v>187</v>
      </c>
      <c r="G97" s="83"/>
      <c r="H97" s="71"/>
      <c r="I97" s="82"/>
      <c r="J97" s="81"/>
      <c r="K97" s="80"/>
    </row>
    <row r="98" spans="2:11" ht="17.25" customHeight="1">
      <c r="B98" s="9"/>
      <c r="C98" s="78" t="s">
        <v>190</v>
      </c>
      <c r="D98" s="77" t="s">
        <v>189</v>
      </c>
      <c r="E98" s="76" t="s">
        <v>121</v>
      </c>
      <c r="F98" s="6"/>
      <c r="G98" s="87"/>
      <c r="H98" s="75"/>
      <c r="I98" s="86"/>
      <c r="J98" s="85"/>
      <c r="K98" s="84"/>
    </row>
    <row r="99" spans="2:11" ht="17.25" customHeight="1">
      <c r="B99" s="21"/>
      <c r="C99" s="74" t="s">
        <v>188</v>
      </c>
      <c r="D99" s="73" t="s">
        <v>121</v>
      </c>
      <c r="E99" s="72">
        <v>5</v>
      </c>
      <c r="F99" s="8" t="s">
        <v>187</v>
      </c>
      <c r="G99" s="83"/>
      <c r="H99" s="71"/>
      <c r="I99" s="82"/>
      <c r="J99" s="81"/>
      <c r="K99" s="80"/>
    </row>
    <row r="100" spans="2:11" ht="17.25" customHeight="1">
      <c r="B100" s="9"/>
      <c r="C100" s="78" t="s">
        <v>186</v>
      </c>
      <c r="D100" s="77" t="s">
        <v>185</v>
      </c>
      <c r="E100" s="76" t="s">
        <v>121</v>
      </c>
      <c r="F100" s="6"/>
      <c r="G100" s="87"/>
      <c r="H100" s="75"/>
      <c r="I100" s="86"/>
      <c r="J100" s="85"/>
      <c r="K100" s="84"/>
    </row>
    <row r="101" spans="2:11" ht="17.25" customHeight="1">
      <c r="B101" s="21"/>
      <c r="C101" s="74" t="s">
        <v>184</v>
      </c>
      <c r="D101" s="73" t="s">
        <v>121</v>
      </c>
      <c r="E101" s="72">
        <v>1</v>
      </c>
      <c r="F101" s="8" t="s">
        <v>183</v>
      </c>
      <c r="G101" s="83"/>
      <c r="H101" s="71"/>
      <c r="I101" s="82"/>
      <c r="J101" s="81"/>
      <c r="K101" s="80"/>
    </row>
    <row r="102" spans="2:11" ht="17.25" customHeight="1">
      <c r="B102" s="9"/>
      <c r="C102" s="78" t="s">
        <v>179</v>
      </c>
      <c r="D102" s="77" t="s">
        <v>182</v>
      </c>
      <c r="E102" s="76" t="s">
        <v>121</v>
      </c>
      <c r="F102" s="6"/>
      <c r="G102" s="87"/>
      <c r="H102" s="75"/>
      <c r="I102" s="86"/>
      <c r="J102" s="85"/>
      <c r="K102" s="84"/>
    </row>
    <row r="103" spans="2:11" ht="17.25" customHeight="1">
      <c r="B103" s="21"/>
      <c r="C103" s="74" t="s">
        <v>177</v>
      </c>
      <c r="D103" s="73" t="s">
        <v>121</v>
      </c>
      <c r="E103" s="72">
        <v>1</v>
      </c>
      <c r="F103" s="8" t="s">
        <v>15</v>
      </c>
      <c r="G103" s="83"/>
      <c r="H103" s="71"/>
      <c r="I103" s="82"/>
      <c r="J103" s="81"/>
      <c r="K103" s="80"/>
    </row>
    <row r="104" spans="2:11" ht="17.25" customHeight="1">
      <c r="B104" s="9"/>
      <c r="C104" s="78" t="s">
        <v>179</v>
      </c>
      <c r="D104" s="77" t="s">
        <v>181</v>
      </c>
      <c r="E104" s="76" t="s">
        <v>121</v>
      </c>
      <c r="F104" s="6"/>
      <c r="G104" s="87"/>
      <c r="H104" s="75"/>
      <c r="I104" s="86"/>
      <c r="J104" s="85"/>
      <c r="K104" s="84"/>
    </row>
    <row r="105" spans="2:11" ht="17.25" customHeight="1">
      <c r="B105" s="21"/>
      <c r="C105" s="74" t="s">
        <v>177</v>
      </c>
      <c r="D105" s="73" t="s">
        <v>121</v>
      </c>
      <c r="E105" s="72">
        <v>1</v>
      </c>
      <c r="F105" s="8" t="s">
        <v>15</v>
      </c>
      <c r="G105" s="83"/>
      <c r="H105" s="71"/>
      <c r="I105" s="82"/>
      <c r="J105" s="81"/>
      <c r="K105" s="80"/>
    </row>
    <row r="106" spans="2:11" ht="17.25" customHeight="1">
      <c r="B106" s="9"/>
      <c r="C106" s="78" t="s">
        <v>179</v>
      </c>
      <c r="D106" s="77" t="s">
        <v>180</v>
      </c>
      <c r="E106" s="76" t="s">
        <v>121</v>
      </c>
      <c r="F106" s="6"/>
      <c r="G106" s="87"/>
      <c r="H106" s="75"/>
      <c r="I106" s="86"/>
      <c r="J106" s="85"/>
      <c r="K106" s="84"/>
    </row>
    <row r="107" spans="2:11" ht="17.25" customHeight="1">
      <c r="B107" s="21"/>
      <c r="C107" s="74" t="s">
        <v>177</v>
      </c>
      <c r="D107" s="73" t="s">
        <v>121</v>
      </c>
      <c r="E107" s="72">
        <v>1</v>
      </c>
      <c r="F107" s="8" t="s">
        <v>15</v>
      </c>
      <c r="G107" s="83"/>
      <c r="H107" s="71"/>
      <c r="I107" s="82"/>
      <c r="J107" s="81"/>
      <c r="K107" s="80"/>
    </row>
    <row r="108" spans="2:11" ht="17.25" customHeight="1">
      <c r="B108" s="9"/>
      <c r="C108" s="78" t="s">
        <v>179</v>
      </c>
      <c r="D108" s="77" t="s">
        <v>178</v>
      </c>
      <c r="E108" s="76" t="s">
        <v>121</v>
      </c>
      <c r="F108" s="6"/>
      <c r="G108" s="87"/>
      <c r="H108" s="75"/>
      <c r="I108" s="86"/>
      <c r="J108" s="85"/>
      <c r="K108" s="84"/>
    </row>
    <row r="109" spans="2:11" ht="17.25" customHeight="1">
      <c r="B109" s="20"/>
      <c r="C109" s="74" t="s">
        <v>177</v>
      </c>
      <c r="D109" s="73" t="s">
        <v>121</v>
      </c>
      <c r="E109" s="72">
        <v>1</v>
      </c>
      <c r="F109" s="8" t="s">
        <v>15</v>
      </c>
      <c r="G109" s="83"/>
      <c r="H109" s="71"/>
      <c r="I109" s="82"/>
      <c r="J109" s="81"/>
      <c r="K109" s="80"/>
    </row>
    <row r="110" spans="2:11" ht="17.25" customHeight="1">
      <c r="C110" s="90"/>
      <c r="D110" s="37"/>
      <c r="E110" s="90"/>
      <c r="F110" s="79"/>
      <c r="G110" s="37"/>
      <c r="I110" s="30"/>
      <c r="J110" s="30"/>
      <c r="K110" s="30"/>
    </row>
    <row r="111" spans="2:11" ht="17.25" customHeight="1">
      <c r="C111" s="29"/>
      <c r="E111" s="29"/>
      <c r="I111" s="30"/>
      <c r="J111" s="30"/>
      <c r="K111" s="30"/>
    </row>
    <row r="112" spans="2:11" ht="17.25" customHeight="1">
      <c r="B112" s="31"/>
      <c r="C112" s="78"/>
      <c r="D112" s="77"/>
      <c r="E112" s="76"/>
      <c r="F112" s="6"/>
      <c r="G112" s="283"/>
      <c r="H112" s="283"/>
      <c r="I112" s="317"/>
      <c r="J112" s="318"/>
      <c r="K112" s="319"/>
    </row>
    <row r="113" spans="2:11" ht="17.25" customHeight="1">
      <c r="B113" s="7"/>
      <c r="C113" s="74"/>
      <c r="D113" s="73"/>
      <c r="E113" s="72"/>
      <c r="F113" s="8"/>
      <c r="G113" s="284"/>
      <c r="H113" s="284"/>
      <c r="I113" s="314"/>
      <c r="J113" s="315"/>
      <c r="K113" s="316"/>
    </row>
    <row r="114" spans="2:11" ht="17.25" customHeight="1">
      <c r="B114" s="9"/>
      <c r="C114" s="78" t="s">
        <v>173</v>
      </c>
      <c r="D114" s="77" t="s">
        <v>176</v>
      </c>
      <c r="E114" s="76"/>
      <c r="F114" s="6"/>
      <c r="G114" s="87"/>
      <c r="H114" s="75"/>
      <c r="I114" s="86"/>
      <c r="J114" s="89"/>
      <c r="K114" s="84"/>
    </row>
    <row r="115" spans="2:11" ht="17.25" customHeight="1">
      <c r="B115" s="21"/>
      <c r="C115" s="74" t="s">
        <v>121</v>
      </c>
      <c r="D115" s="73" t="s">
        <v>121</v>
      </c>
      <c r="E115" s="72">
        <v>1</v>
      </c>
      <c r="F115" s="8" t="s">
        <v>145</v>
      </c>
      <c r="G115" s="83"/>
      <c r="H115" s="71"/>
      <c r="I115" s="82"/>
      <c r="J115" s="88"/>
      <c r="K115" s="80"/>
    </row>
    <row r="116" spans="2:11" ht="17.25" customHeight="1">
      <c r="B116" s="9"/>
      <c r="C116" s="78" t="s">
        <v>173</v>
      </c>
      <c r="D116" s="77" t="s">
        <v>175</v>
      </c>
      <c r="E116" s="76"/>
      <c r="F116" s="6"/>
      <c r="G116" s="87"/>
      <c r="H116" s="75"/>
      <c r="I116" s="86"/>
      <c r="J116" s="89"/>
      <c r="K116" s="84"/>
    </row>
    <row r="117" spans="2:11" ht="17.25" customHeight="1">
      <c r="B117" s="21"/>
      <c r="C117" s="74" t="s">
        <v>121</v>
      </c>
      <c r="D117" s="73" t="s">
        <v>121</v>
      </c>
      <c r="E117" s="72">
        <v>1</v>
      </c>
      <c r="F117" s="8" t="s">
        <v>145</v>
      </c>
      <c r="G117" s="83"/>
      <c r="H117" s="71"/>
      <c r="I117" s="82"/>
      <c r="J117" s="88"/>
      <c r="K117" s="80"/>
    </row>
    <row r="118" spans="2:11" ht="17.25" customHeight="1">
      <c r="B118" s="9"/>
      <c r="C118" s="78" t="s">
        <v>173</v>
      </c>
      <c r="D118" s="77" t="s">
        <v>174</v>
      </c>
      <c r="E118" s="76"/>
      <c r="F118" s="6"/>
      <c r="G118" s="87"/>
      <c r="H118" s="75"/>
      <c r="I118" s="86"/>
      <c r="J118" s="89"/>
      <c r="K118" s="84"/>
    </row>
    <row r="119" spans="2:11" ht="17.25" customHeight="1">
      <c r="B119" s="21"/>
      <c r="C119" s="74" t="s">
        <v>121</v>
      </c>
      <c r="D119" s="73" t="s">
        <v>121</v>
      </c>
      <c r="E119" s="72">
        <v>1</v>
      </c>
      <c r="F119" s="8" t="s">
        <v>145</v>
      </c>
      <c r="G119" s="83"/>
      <c r="H119" s="71"/>
      <c r="I119" s="82"/>
      <c r="J119" s="88"/>
      <c r="K119" s="80"/>
    </row>
    <row r="120" spans="2:11" ht="17.25" customHeight="1">
      <c r="B120" s="9"/>
      <c r="C120" s="78" t="s">
        <v>173</v>
      </c>
      <c r="D120" s="77" t="s">
        <v>172</v>
      </c>
      <c r="E120" s="76"/>
      <c r="F120" s="6"/>
      <c r="G120" s="87"/>
      <c r="H120" s="75"/>
      <c r="I120" s="86"/>
      <c r="J120" s="89"/>
      <c r="K120" s="84"/>
    </row>
    <row r="121" spans="2:11" ht="17.25" customHeight="1">
      <c r="B121" s="21"/>
      <c r="C121" s="74" t="s">
        <v>121</v>
      </c>
      <c r="D121" s="73"/>
      <c r="E121" s="72">
        <v>1</v>
      </c>
      <c r="F121" s="8" t="s">
        <v>145</v>
      </c>
      <c r="G121" s="83"/>
      <c r="H121" s="71"/>
      <c r="I121" s="82"/>
      <c r="J121" s="88"/>
      <c r="K121" s="80"/>
    </row>
    <row r="122" spans="2:11" ht="17.25" customHeight="1">
      <c r="B122" s="9"/>
      <c r="C122" s="78" t="s">
        <v>171</v>
      </c>
      <c r="D122" s="77"/>
      <c r="E122" s="76"/>
      <c r="F122" s="6"/>
      <c r="G122" s="87"/>
      <c r="H122" s="75"/>
      <c r="I122" s="86"/>
      <c r="J122" s="89"/>
      <c r="K122" s="84"/>
    </row>
    <row r="123" spans="2:11" ht="17.25" customHeight="1">
      <c r="B123" s="21"/>
      <c r="C123" s="74" t="s">
        <v>121</v>
      </c>
      <c r="D123" s="73"/>
      <c r="E123" s="72">
        <v>1</v>
      </c>
      <c r="F123" s="8" t="s">
        <v>8</v>
      </c>
      <c r="G123" s="83"/>
      <c r="H123" s="71"/>
      <c r="I123" s="82"/>
      <c r="J123" s="88"/>
      <c r="K123" s="80"/>
    </row>
    <row r="124" spans="2:11" ht="17.25" customHeight="1">
      <c r="B124" s="9"/>
      <c r="C124" s="78" t="s">
        <v>170</v>
      </c>
      <c r="D124" s="77"/>
      <c r="E124" s="76"/>
      <c r="F124" s="6"/>
      <c r="G124" s="87"/>
      <c r="H124" s="75"/>
      <c r="I124" s="86"/>
      <c r="J124" s="89"/>
      <c r="K124" s="84"/>
    </row>
    <row r="125" spans="2:11" ht="17.25" customHeight="1">
      <c r="B125" s="21"/>
      <c r="C125" s="74" t="s">
        <v>121</v>
      </c>
      <c r="D125" s="73"/>
      <c r="E125" s="72">
        <v>1</v>
      </c>
      <c r="F125" s="8" t="s">
        <v>8</v>
      </c>
      <c r="G125" s="83"/>
      <c r="H125" s="71"/>
      <c r="I125" s="82"/>
      <c r="J125" s="88"/>
      <c r="K125" s="80"/>
    </row>
    <row r="126" spans="2:11" ht="17.25" customHeight="1">
      <c r="B126" s="9"/>
      <c r="C126" s="78" t="s">
        <v>169</v>
      </c>
      <c r="D126" s="77"/>
      <c r="E126" s="76"/>
      <c r="F126" s="6"/>
      <c r="G126" s="87"/>
      <c r="H126" s="75"/>
      <c r="I126" s="86"/>
      <c r="J126" s="89"/>
      <c r="K126" s="84"/>
    </row>
    <row r="127" spans="2:11" ht="17.25" customHeight="1">
      <c r="B127" s="21"/>
      <c r="C127" s="74"/>
      <c r="D127" s="73"/>
      <c r="E127" s="72">
        <v>1</v>
      </c>
      <c r="F127" s="8" t="s">
        <v>8</v>
      </c>
      <c r="G127" s="83"/>
      <c r="H127" s="71"/>
      <c r="I127" s="82"/>
      <c r="J127" s="88"/>
      <c r="K127" s="80"/>
    </row>
    <row r="128" spans="2:11" ht="17.25" customHeight="1">
      <c r="B128" s="9"/>
      <c r="C128" s="78"/>
      <c r="D128" s="77"/>
      <c r="E128" s="76"/>
      <c r="F128" s="6"/>
      <c r="G128" s="87"/>
      <c r="H128" s="75"/>
      <c r="I128" s="86"/>
      <c r="J128" s="85"/>
      <c r="K128" s="84"/>
    </row>
    <row r="129" spans="2:11" ht="17.25" customHeight="1">
      <c r="B129" s="21"/>
      <c r="C129" s="74"/>
      <c r="D129" s="73"/>
      <c r="E129" s="72"/>
      <c r="F129" s="8"/>
      <c r="G129" s="83"/>
      <c r="H129" s="71"/>
      <c r="I129" s="82"/>
      <c r="J129" s="81"/>
      <c r="K129" s="80"/>
    </row>
    <row r="130" spans="2:11" ht="17.25" customHeight="1">
      <c r="B130" s="9"/>
      <c r="C130" s="78"/>
      <c r="D130" s="77"/>
      <c r="E130" s="76"/>
      <c r="F130" s="6"/>
      <c r="G130" s="87"/>
      <c r="H130" s="75"/>
      <c r="I130" s="86"/>
      <c r="J130" s="85"/>
      <c r="K130" s="84"/>
    </row>
    <row r="131" spans="2:11" ht="17.25" customHeight="1">
      <c r="B131" s="21"/>
      <c r="C131" s="74"/>
      <c r="D131" s="73"/>
      <c r="E131" s="72"/>
      <c r="F131" s="8"/>
      <c r="G131" s="83"/>
      <c r="H131" s="71"/>
      <c r="I131" s="82"/>
      <c r="J131" s="81"/>
      <c r="K131" s="80"/>
    </row>
    <row r="132" spans="2:11" ht="17.25" customHeight="1">
      <c r="B132" s="9"/>
      <c r="C132" s="78"/>
      <c r="D132" s="77"/>
      <c r="E132" s="76"/>
      <c r="F132" s="6"/>
      <c r="G132" s="87"/>
      <c r="H132" s="75"/>
      <c r="I132" s="86"/>
      <c r="J132" s="85"/>
      <c r="K132" s="84"/>
    </row>
    <row r="133" spans="2:11" ht="17.25" customHeight="1">
      <c r="B133" s="21"/>
      <c r="C133" s="74"/>
      <c r="D133" s="73"/>
      <c r="E133" s="72"/>
      <c r="F133" s="8"/>
      <c r="G133" s="83"/>
      <c r="H133" s="71"/>
      <c r="I133" s="82"/>
      <c r="J133" s="81"/>
      <c r="K133" s="80"/>
    </row>
    <row r="134" spans="2:11" ht="17.25" customHeight="1">
      <c r="B134" s="9"/>
      <c r="C134" s="78"/>
      <c r="D134" s="77"/>
      <c r="E134" s="76"/>
      <c r="F134" s="6"/>
      <c r="G134" s="87"/>
      <c r="H134" s="75"/>
      <c r="I134" s="86"/>
      <c r="J134" s="85"/>
      <c r="K134" s="84"/>
    </row>
    <row r="135" spans="2:11" ht="17.25" customHeight="1">
      <c r="B135" s="20"/>
      <c r="C135" s="74" t="s">
        <v>144</v>
      </c>
      <c r="D135" s="73"/>
      <c r="E135" s="72"/>
      <c r="F135" s="8"/>
      <c r="G135" s="83"/>
      <c r="H135" s="71"/>
      <c r="I135" s="82"/>
      <c r="J135" s="81"/>
      <c r="K135" s="80"/>
    </row>
    <row r="136" spans="2:11" ht="17.25" customHeight="1" outlineLevel="1">
      <c r="C136" s="29"/>
      <c r="E136" s="29"/>
      <c r="F136" s="79"/>
      <c r="I136" s="30"/>
      <c r="J136" s="30"/>
      <c r="K136" s="30"/>
    </row>
    <row r="137" spans="2:11" ht="17.25" customHeight="1" outlineLevel="1">
      <c r="C137" s="29"/>
      <c r="E137" s="29"/>
      <c r="I137" s="30"/>
      <c r="J137" s="30"/>
      <c r="K137" s="30"/>
    </row>
    <row r="138" spans="2:11" ht="17.25" customHeight="1">
      <c r="B138" s="120"/>
      <c r="C138" s="78"/>
      <c r="D138" s="77"/>
      <c r="E138" s="76"/>
      <c r="F138" s="6"/>
      <c r="G138" s="283"/>
      <c r="H138" s="283"/>
      <c r="I138" s="317"/>
      <c r="J138" s="318"/>
      <c r="K138" s="319"/>
    </row>
    <row r="139" spans="2:11" ht="17.25" customHeight="1">
      <c r="B139" s="15" t="s">
        <v>17</v>
      </c>
      <c r="C139" s="74" t="s">
        <v>143</v>
      </c>
      <c r="D139" s="73"/>
      <c r="E139" s="72"/>
      <c r="F139" s="8"/>
      <c r="G139" s="284"/>
      <c r="H139" s="284"/>
      <c r="I139" s="314"/>
      <c r="J139" s="315"/>
      <c r="K139" s="316"/>
    </row>
    <row r="140" spans="2:11" ht="17.25" customHeight="1" outlineLevel="1">
      <c r="B140" s="31"/>
      <c r="C140" s="78"/>
      <c r="D140" s="77"/>
      <c r="E140" s="76"/>
      <c r="F140" s="6"/>
      <c r="G140" s="283"/>
      <c r="H140" s="283"/>
      <c r="I140" s="317"/>
      <c r="J140" s="318"/>
      <c r="K140" s="319"/>
    </row>
    <row r="141" spans="2:11" ht="17.25" customHeight="1" outlineLevel="1">
      <c r="B141" s="7"/>
      <c r="C141" s="74"/>
      <c r="D141" s="73"/>
      <c r="E141" s="72"/>
      <c r="F141" s="8"/>
      <c r="G141" s="284"/>
      <c r="H141" s="284"/>
      <c r="I141" s="314"/>
      <c r="J141" s="315"/>
      <c r="K141" s="316"/>
    </row>
    <row r="142" spans="2:11" ht="17.25" customHeight="1" outlineLevel="1">
      <c r="B142" s="31"/>
      <c r="C142" s="78" t="s">
        <v>142</v>
      </c>
      <c r="D142" s="77" t="s">
        <v>141</v>
      </c>
      <c r="E142" s="76" t="s">
        <v>121</v>
      </c>
      <c r="F142" s="6" t="s">
        <v>121</v>
      </c>
      <c r="G142" s="75"/>
      <c r="H142" s="75"/>
      <c r="I142" s="324"/>
      <c r="J142" s="325"/>
      <c r="K142" s="326"/>
    </row>
    <row r="143" spans="2:11" ht="17.25" customHeight="1" outlineLevel="1">
      <c r="B143" s="7"/>
      <c r="C143" s="74" t="s">
        <v>140</v>
      </c>
      <c r="D143" s="73" t="s">
        <v>121</v>
      </c>
      <c r="E143" s="72">
        <v>5</v>
      </c>
      <c r="F143" s="8" t="s">
        <v>131</v>
      </c>
      <c r="G143" s="71"/>
      <c r="H143" s="71"/>
      <c r="I143" s="359"/>
      <c r="J143" s="360"/>
      <c r="K143" s="361"/>
    </row>
    <row r="144" spans="2:11" ht="17.25" customHeight="1" outlineLevel="1">
      <c r="B144" s="31"/>
      <c r="C144" s="78" t="s">
        <v>137</v>
      </c>
      <c r="D144" s="77" t="s">
        <v>139</v>
      </c>
      <c r="E144" s="76" t="s">
        <v>121</v>
      </c>
      <c r="F144" s="6" t="s">
        <v>121</v>
      </c>
      <c r="G144" s="75"/>
      <c r="H144" s="75"/>
      <c r="I144" s="324"/>
      <c r="J144" s="325"/>
      <c r="K144" s="326"/>
    </row>
    <row r="145" spans="2:11" ht="17.25" customHeight="1" outlineLevel="1">
      <c r="B145" s="7"/>
      <c r="C145" s="74" t="s">
        <v>121</v>
      </c>
      <c r="D145" s="73" t="s">
        <v>121</v>
      </c>
      <c r="E145" s="72">
        <v>38</v>
      </c>
      <c r="F145" s="8" t="s">
        <v>131</v>
      </c>
      <c r="G145" s="71"/>
      <c r="H145" s="71"/>
      <c r="I145" s="359"/>
      <c r="J145" s="360"/>
      <c r="K145" s="361"/>
    </row>
    <row r="146" spans="2:11" ht="17.25" customHeight="1" outlineLevel="1">
      <c r="B146" s="31"/>
      <c r="C146" s="78" t="s">
        <v>137</v>
      </c>
      <c r="D146" s="77" t="s">
        <v>138</v>
      </c>
      <c r="E146" s="76" t="s">
        <v>121</v>
      </c>
      <c r="F146" s="6" t="s">
        <v>121</v>
      </c>
      <c r="G146" s="75"/>
      <c r="H146" s="75"/>
      <c r="I146" s="324"/>
      <c r="J146" s="325"/>
      <c r="K146" s="326"/>
    </row>
    <row r="147" spans="2:11" ht="17.25" customHeight="1" outlineLevel="1">
      <c r="B147" s="7"/>
      <c r="C147" s="74" t="s">
        <v>121</v>
      </c>
      <c r="D147" s="73" t="s">
        <v>121</v>
      </c>
      <c r="E147" s="72">
        <v>27</v>
      </c>
      <c r="F147" s="8" t="s">
        <v>131</v>
      </c>
      <c r="G147" s="71"/>
      <c r="H147" s="71"/>
      <c r="I147" s="359"/>
      <c r="J147" s="360"/>
      <c r="K147" s="361"/>
    </row>
    <row r="148" spans="2:11" ht="17.25" customHeight="1" outlineLevel="1">
      <c r="B148" s="31"/>
      <c r="C148" s="78" t="s">
        <v>137</v>
      </c>
      <c r="D148" s="77" t="s">
        <v>136</v>
      </c>
      <c r="E148" s="76" t="s">
        <v>121</v>
      </c>
      <c r="F148" s="6" t="s">
        <v>121</v>
      </c>
      <c r="G148" s="75"/>
      <c r="H148" s="75"/>
      <c r="I148" s="324"/>
      <c r="J148" s="325"/>
      <c r="K148" s="326"/>
    </row>
    <row r="149" spans="2:11" ht="17.25" customHeight="1" outlineLevel="1">
      <c r="B149" s="7"/>
      <c r="C149" s="74" t="s">
        <v>121</v>
      </c>
      <c r="D149" s="73" t="s">
        <v>121</v>
      </c>
      <c r="E149" s="72">
        <v>19</v>
      </c>
      <c r="F149" s="8" t="s">
        <v>131</v>
      </c>
      <c r="G149" s="71"/>
      <c r="H149" s="71"/>
      <c r="I149" s="359"/>
      <c r="J149" s="360"/>
      <c r="K149" s="361"/>
    </row>
    <row r="150" spans="2:11" ht="17.25" customHeight="1" outlineLevel="1">
      <c r="B150" s="31"/>
      <c r="C150" s="78" t="s">
        <v>134</v>
      </c>
      <c r="D150" s="77" t="s">
        <v>135</v>
      </c>
      <c r="E150" s="76" t="s">
        <v>121</v>
      </c>
      <c r="F150" s="6" t="s">
        <v>121</v>
      </c>
      <c r="G150" s="75"/>
      <c r="H150" s="75"/>
      <c r="I150" s="324"/>
      <c r="J150" s="325"/>
      <c r="K150" s="326"/>
    </row>
    <row r="151" spans="2:11" ht="17.25" customHeight="1" outlineLevel="1">
      <c r="B151" s="7"/>
      <c r="C151" s="74" t="s">
        <v>132</v>
      </c>
      <c r="D151" s="73" t="s">
        <v>121</v>
      </c>
      <c r="E151" s="72">
        <v>38</v>
      </c>
      <c r="F151" s="8" t="s">
        <v>131</v>
      </c>
      <c r="G151" s="71"/>
      <c r="H151" s="71"/>
      <c r="I151" s="359"/>
      <c r="J151" s="360"/>
      <c r="K151" s="361"/>
    </row>
    <row r="152" spans="2:11" ht="17.25" customHeight="1" outlineLevel="1">
      <c r="B152" s="31"/>
      <c r="C152" s="78" t="s">
        <v>134</v>
      </c>
      <c r="D152" s="77" t="s">
        <v>133</v>
      </c>
      <c r="E152" s="76" t="s">
        <v>121</v>
      </c>
      <c r="F152" s="6" t="s">
        <v>121</v>
      </c>
      <c r="G152" s="75"/>
      <c r="H152" s="75"/>
      <c r="I152" s="324"/>
      <c r="J152" s="325"/>
      <c r="K152" s="326"/>
    </row>
    <row r="153" spans="2:11" ht="17.25" customHeight="1">
      <c r="B153" s="7"/>
      <c r="C153" s="74" t="s">
        <v>132</v>
      </c>
      <c r="D153" s="73" t="s">
        <v>121</v>
      </c>
      <c r="E153" s="72">
        <v>46</v>
      </c>
      <c r="F153" s="8" t="s">
        <v>131</v>
      </c>
      <c r="G153" s="71"/>
      <c r="H153" s="71"/>
      <c r="I153" s="359"/>
      <c r="J153" s="360"/>
      <c r="K153" s="361"/>
    </row>
    <row r="154" spans="2:11" ht="17.25" customHeight="1" outlineLevel="1">
      <c r="B154" s="31"/>
      <c r="C154" s="78" t="s">
        <v>129</v>
      </c>
      <c r="D154" s="77" t="s">
        <v>130</v>
      </c>
      <c r="E154" s="76" t="s">
        <v>121</v>
      </c>
      <c r="F154" s="6" t="s">
        <v>121</v>
      </c>
      <c r="G154" s="75"/>
      <c r="H154" s="75"/>
      <c r="I154" s="324"/>
      <c r="J154" s="325"/>
      <c r="K154" s="326"/>
    </row>
    <row r="155" spans="2:11" ht="17.25" customHeight="1" outlineLevel="1">
      <c r="B155" s="7"/>
      <c r="C155" s="74" t="s">
        <v>127</v>
      </c>
      <c r="D155" s="73" t="s">
        <v>121</v>
      </c>
      <c r="E155" s="72">
        <v>7</v>
      </c>
      <c r="F155" s="8" t="s">
        <v>126</v>
      </c>
      <c r="G155" s="71"/>
      <c r="H155" s="71"/>
      <c r="I155" s="359"/>
      <c r="J155" s="360"/>
      <c r="K155" s="361"/>
    </row>
    <row r="156" spans="2:11" ht="17.25" customHeight="1" outlineLevel="1">
      <c r="B156" s="31"/>
      <c r="C156" s="78" t="s">
        <v>129</v>
      </c>
      <c r="D156" s="77" t="s">
        <v>128</v>
      </c>
      <c r="E156" s="76" t="s">
        <v>121</v>
      </c>
      <c r="F156" s="6" t="s">
        <v>121</v>
      </c>
      <c r="G156" s="75"/>
      <c r="H156" s="75"/>
      <c r="I156" s="324"/>
      <c r="J156" s="325"/>
      <c r="K156" s="326"/>
    </row>
    <row r="157" spans="2:11" ht="17.25" customHeight="1" outlineLevel="1">
      <c r="B157" s="7"/>
      <c r="C157" s="74" t="s">
        <v>127</v>
      </c>
      <c r="D157" s="73" t="s">
        <v>121</v>
      </c>
      <c r="E157" s="72">
        <v>7</v>
      </c>
      <c r="F157" s="8" t="s">
        <v>126</v>
      </c>
      <c r="G157" s="71"/>
      <c r="H157" s="71"/>
      <c r="I157" s="359"/>
      <c r="J157" s="360"/>
      <c r="K157" s="361"/>
    </row>
    <row r="158" spans="2:11" ht="17.25" customHeight="1" outlineLevel="1">
      <c r="B158" s="31"/>
      <c r="C158" s="78" t="s">
        <v>125</v>
      </c>
      <c r="D158" s="77"/>
      <c r="E158" s="76" t="s">
        <v>121</v>
      </c>
      <c r="F158" s="6" t="s">
        <v>121</v>
      </c>
      <c r="G158" s="75"/>
      <c r="H158" s="75"/>
      <c r="I158" s="324"/>
      <c r="J158" s="325"/>
      <c r="K158" s="326"/>
    </row>
    <row r="159" spans="2:11" ht="17.25" customHeight="1" outlineLevel="1">
      <c r="B159" s="7"/>
      <c r="C159" s="74" t="s">
        <v>121</v>
      </c>
      <c r="D159" s="73" t="s">
        <v>121</v>
      </c>
      <c r="E159" s="72">
        <v>1</v>
      </c>
      <c r="F159" s="8" t="s">
        <v>122</v>
      </c>
      <c r="G159" s="71"/>
      <c r="H159" s="71"/>
      <c r="I159" s="362"/>
      <c r="J159" s="363"/>
      <c r="K159" s="364"/>
    </row>
    <row r="160" spans="2:11" ht="17.25" customHeight="1" outlineLevel="1">
      <c r="B160" s="31"/>
      <c r="C160" s="78" t="s">
        <v>124</v>
      </c>
      <c r="D160" s="77" t="s">
        <v>121</v>
      </c>
      <c r="E160" s="76" t="s">
        <v>121</v>
      </c>
      <c r="F160" s="6" t="s">
        <v>121</v>
      </c>
      <c r="G160" s="75"/>
      <c r="H160" s="75"/>
      <c r="I160" s="365"/>
      <c r="J160" s="366"/>
      <c r="K160" s="367"/>
    </row>
    <row r="161" spans="2:11" ht="17.25" customHeight="1" outlineLevel="1">
      <c r="B161" s="7"/>
      <c r="C161" s="74" t="s">
        <v>121</v>
      </c>
      <c r="D161" s="73" t="s">
        <v>121</v>
      </c>
      <c r="E161" s="72">
        <v>1</v>
      </c>
      <c r="F161" s="10" t="s">
        <v>122</v>
      </c>
      <c r="G161" s="71"/>
      <c r="H161" s="71"/>
      <c r="I161" s="368"/>
      <c r="J161" s="369"/>
      <c r="K161" s="370"/>
    </row>
    <row r="162" spans="2:11" ht="17.25" customHeight="1" outlineLevel="1">
      <c r="C162" s="150"/>
      <c r="D162" s="150"/>
      <c r="E162" s="151"/>
      <c r="F162" s="152"/>
      <c r="G162" s="153"/>
      <c r="H162" s="154"/>
      <c r="I162" s="150"/>
      <c r="J162" s="30"/>
      <c r="K162" s="30"/>
    </row>
    <row r="163" spans="2:11" ht="17.25" customHeight="1" outlineLevel="1">
      <c r="C163" s="150"/>
      <c r="D163" s="150"/>
      <c r="E163" s="151"/>
      <c r="F163" s="155"/>
      <c r="G163" s="151"/>
      <c r="H163" s="154"/>
      <c r="I163" s="150"/>
      <c r="J163" s="30"/>
      <c r="K163" s="30"/>
    </row>
    <row r="164" spans="2:11" ht="17.25" customHeight="1">
      <c r="B164" s="120"/>
      <c r="C164" s="78"/>
      <c r="D164" s="77"/>
      <c r="E164" s="76"/>
      <c r="F164" s="6"/>
      <c r="G164" s="283"/>
      <c r="H164" s="283"/>
      <c r="I164" s="317"/>
      <c r="J164" s="318"/>
      <c r="K164" s="319"/>
    </row>
    <row r="165" spans="2:11" ht="17.25" customHeight="1">
      <c r="B165" s="15"/>
      <c r="C165" s="74"/>
      <c r="D165" s="73"/>
      <c r="E165" s="72"/>
      <c r="F165" s="8"/>
      <c r="G165" s="284"/>
      <c r="H165" s="284"/>
      <c r="I165" s="314"/>
      <c r="J165" s="315"/>
      <c r="K165" s="316"/>
    </row>
    <row r="166" spans="2:11" ht="17.25" customHeight="1" outlineLevel="1">
      <c r="B166" s="31"/>
      <c r="C166" s="78" t="s">
        <v>123</v>
      </c>
      <c r="D166" s="77" t="s">
        <v>121</v>
      </c>
      <c r="E166" s="76" t="s">
        <v>121</v>
      </c>
      <c r="F166" s="6" t="s">
        <v>121</v>
      </c>
      <c r="G166" s="75"/>
      <c r="H166" s="75"/>
      <c r="I166" s="324"/>
      <c r="J166" s="325"/>
      <c r="K166" s="326"/>
    </row>
    <row r="167" spans="2:11" ht="17.25" customHeight="1" outlineLevel="1">
      <c r="B167" s="7"/>
      <c r="C167" s="74" t="s">
        <v>121</v>
      </c>
      <c r="D167" s="73" t="s">
        <v>121</v>
      </c>
      <c r="E167" s="72">
        <v>1</v>
      </c>
      <c r="F167" s="8" t="s">
        <v>122</v>
      </c>
      <c r="G167" s="71"/>
      <c r="H167" s="71"/>
      <c r="I167" s="359"/>
      <c r="J167" s="360"/>
      <c r="K167" s="361"/>
    </row>
    <row r="168" spans="2:11" ht="17.25" customHeight="1">
      <c r="B168" s="31"/>
      <c r="C168" s="78"/>
      <c r="D168" s="77"/>
      <c r="E168" s="76"/>
      <c r="F168" s="6"/>
      <c r="G168" s="75"/>
      <c r="H168" s="75"/>
      <c r="I168" s="324"/>
      <c r="J168" s="325"/>
      <c r="K168" s="326"/>
    </row>
    <row r="169" spans="2:11" ht="17.25" customHeight="1">
      <c r="B169" s="7"/>
      <c r="C169" s="74"/>
      <c r="D169" s="73"/>
      <c r="E169" s="72"/>
      <c r="F169" s="8"/>
      <c r="G169" s="71"/>
      <c r="H169" s="71"/>
      <c r="I169" s="359"/>
      <c r="J169" s="360"/>
      <c r="K169" s="361"/>
    </row>
    <row r="170" spans="2:11" ht="17.25" customHeight="1">
      <c r="B170" s="31"/>
      <c r="C170" s="78"/>
      <c r="D170" s="77"/>
      <c r="E170" s="76"/>
      <c r="F170" s="6"/>
      <c r="G170" s="75"/>
      <c r="H170" s="75"/>
      <c r="I170" s="324"/>
      <c r="J170" s="325"/>
      <c r="K170" s="326"/>
    </row>
    <row r="171" spans="2:11" ht="17.25" customHeight="1">
      <c r="B171" s="7"/>
      <c r="C171" s="74"/>
      <c r="D171" s="73"/>
      <c r="E171" s="72"/>
      <c r="F171" s="8"/>
      <c r="G171" s="71"/>
      <c r="H171" s="71"/>
      <c r="I171" s="359"/>
      <c r="J171" s="360"/>
      <c r="K171" s="361"/>
    </row>
    <row r="172" spans="2:11" ht="17.25" customHeight="1">
      <c r="B172" s="31"/>
      <c r="C172" s="78"/>
      <c r="D172" s="77"/>
      <c r="E172" s="76"/>
      <c r="F172" s="6"/>
      <c r="G172" s="75"/>
      <c r="H172" s="75"/>
      <c r="I172" s="324"/>
      <c r="J172" s="325"/>
      <c r="K172" s="326"/>
    </row>
    <row r="173" spans="2:11" ht="17.25" customHeight="1">
      <c r="B173" s="7"/>
      <c r="C173" s="74"/>
      <c r="D173" s="73"/>
      <c r="E173" s="72"/>
      <c r="F173" s="8"/>
      <c r="G173" s="71"/>
      <c r="H173" s="71"/>
      <c r="I173" s="359"/>
      <c r="J173" s="360"/>
      <c r="K173" s="361"/>
    </row>
    <row r="174" spans="2:11" ht="17.25" customHeight="1">
      <c r="B174" s="31"/>
      <c r="C174" s="78"/>
      <c r="D174" s="77"/>
      <c r="E174" s="76"/>
      <c r="F174" s="6"/>
      <c r="G174" s="75"/>
      <c r="H174" s="75"/>
      <c r="I174" s="324"/>
      <c r="J174" s="325"/>
      <c r="K174" s="326"/>
    </row>
    <row r="175" spans="2:11" ht="17.25" customHeight="1">
      <c r="B175" s="7"/>
      <c r="C175" s="74"/>
      <c r="D175" s="73"/>
      <c r="E175" s="72"/>
      <c r="F175" s="8"/>
      <c r="G175" s="71"/>
      <c r="H175" s="71"/>
      <c r="I175" s="359"/>
      <c r="J175" s="360"/>
      <c r="K175" s="361"/>
    </row>
    <row r="176" spans="2:11" ht="17.25" customHeight="1">
      <c r="B176" s="31"/>
      <c r="C176" s="78"/>
      <c r="D176" s="77"/>
      <c r="E176" s="76"/>
      <c r="F176" s="6"/>
      <c r="G176" s="75"/>
      <c r="H176" s="75"/>
      <c r="I176" s="324"/>
      <c r="J176" s="325"/>
      <c r="K176" s="326"/>
    </row>
    <row r="177" spans="2:11" ht="17.25" customHeight="1">
      <c r="B177" s="7"/>
      <c r="C177" s="74"/>
      <c r="D177" s="73"/>
      <c r="E177" s="72"/>
      <c r="F177" s="8"/>
      <c r="G177" s="71"/>
      <c r="H177" s="71"/>
      <c r="I177" s="359"/>
      <c r="J177" s="360"/>
      <c r="K177" s="361"/>
    </row>
    <row r="178" spans="2:11" ht="17.25" customHeight="1">
      <c r="B178" s="31"/>
      <c r="C178" s="78"/>
      <c r="D178" s="77"/>
      <c r="E178" s="76"/>
      <c r="F178" s="6"/>
      <c r="G178" s="75"/>
      <c r="H178" s="75"/>
      <c r="I178" s="324"/>
      <c r="J178" s="325"/>
      <c r="K178" s="326"/>
    </row>
    <row r="179" spans="2:11" ht="17.25" customHeight="1">
      <c r="B179" s="7"/>
      <c r="C179" s="74"/>
      <c r="D179" s="73"/>
      <c r="E179" s="72"/>
      <c r="F179" s="8"/>
      <c r="G179" s="71"/>
      <c r="H179" s="71"/>
      <c r="I179" s="359"/>
      <c r="J179" s="360"/>
      <c r="K179" s="361"/>
    </row>
    <row r="180" spans="2:11" ht="17.25" customHeight="1">
      <c r="B180" s="31"/>
      <c r="C180" s="78"/>
      <c r="D180" s="77"/>
      <c r="E180" s="76"/>
      <c r="F180" s="6"/>
      <c r="G180" s="75"/>
      <c r="H180" s="75"/>
      <c r="I180" s="324"/>
      <c r="J180" s="325"/>
      <c r="K180" s="326"/>
    </row>
    <row r="181" spans="2:11" ht="17.25" customHeight="1">
      <c r="B181" s="7"/>
      <c r="C181" s="74"/>
      <c r="D181" s="73"/>
      <c r="E181" s="72"/>
      <c r="F181" s="8"/>
      <c r="G181" s="71"/>
      <c r="H181" s="71"/>
      <c r="I181" s="359"/>
      <c r="J181" s="360"/>
      <c r="K181" s="361"/>
    </row>
    <row r="182" spans="2:11" ht="17.25" customHeight="1">
      <c r="B182" s="31"/>
      <c r="C182" s="78"/>
      <c r="D182" s="77"/>
      <c r="E182" s="76"/>
      <c r="F182" s="6"/>
      <c r="G182" s="75"/>
      <c r="H182" s="75"/>
      <c r="I182" s="324"/>
      <c r="J182" s="325"/>
      <c r="K182" s="326"/>
    </row>
    <row r="183" spans="2:11" ht="17.25" customHeight="1">
      <c r="B183" s="7"/>
      <c r="C183" s="74"/>
      <c r="D183" s="73"/>
      <c r="E183" s="72"/>
      <c r="F183" s="8"/>
      <c r="G183" s="71"/>
      <c r="H183" s="71"/>
      <c r="I183" s="359"/>
      <c r="J183" s="360"/>
      <c r="K183" s="361"/>
    </row>
    <row r="184" spans="2:11" ht="17.25" customHeight="1">
      <c r="B184" s="31"/>
      <c r="C184" s="78"/>
      <c r="D184" s="77"/>
      <c r="E184" s="76"/>
      <c r="F184" s="6"/>
      <c r="G184" s="75"/>
      <c r="H184" s="75"/>
      <c r="I184" s="324"/>
      <c r="J184" s="325"/>
      <c r="K184" s="326"/>
    </row>
    <row r="185" spans="2:11" ht="17.25" customHeight="1">
      <c r="B185" s="7"/>
      <c r="C185" s="74"/>
      <c r="D185" s="73"/>
      <c r="E185" s="72"/>
      <c r="F185" s="8"/>
      <c r="G185" s="71"/>
      <c r="H185" s="71"/>
      <c r="I185" s="359"/>
      <c r="J185" s="360"/>
      <c r="K185" s="361"/>
    </row>
    <row r="186" spans="2:11" ht="17.25" customHeight="1" outlineLevel="1">
      <c r="B186" s="31"/>
      <c r="C186" s="78"/>
      <c r="D186" s="77"/>
      <c r="E186" s="76"/>
      <c r="F186" s="6"/>
      <c r="G186" s="75"/>
      <c r="H186" s="75"/>
      <c r="I186" s="324"/>
      <c r="J186" s="325"/>
      <c r="K186" s="326"/>
    </row>
    <row r="187" spans="2:11" ht="17.25" customHeight="1" outlineLevel="1">
      <c r="B187" s="7"/>
      <c r="C187" s="74"/>
      <c r="D187" s="73" t="s">
        <v>18</v>
      </c>
      <c r="E187" s="72"/>
      <c r="F187" s="10"/>
      <c r="G187" s="71"/>
      <c r="H187" s="71"/>
      <c r="I187" s="359"/>
      <c r="J187" s="360"/>
      <c r="K187" s="361"/>
    </row>
    <row r="188" spans="2:11" ht="17.25" customHeight="1">
      <c r="C188" s="29"/>
      <c r="D188" s="37"/>
      <c r="E188" s="29"/>
      <c r="H188" s="32"/>
      <c r="I188" s="30"/>
      <c r="J188" s="30"/>
      <c r="K188" s="30"/>
    </row>
    <row r="189" spans="2:11" ht="17.25" customHeight="1">
      <c r="C189" s="29"/>
      <c r="E189" s="29"/>
      <c r="H189" s="32"/>
      <c r="I189" s="30"/>
      <c r="J189" s="30"/>
      <c r="K189" s="30"/>
    </row>
  </sheetData>
  <mergeCells count="172">
    <mergeCell ref="B3:K3"/>
    <mergeCell ref="H5:H6"/>
    <mergeCell ref="H26:H27"/>
    <mergeCell ref="I26:K26"/>
    <mergeCell ref="I182:K182"/>
    <mergeCell ref="I183:K183"/>
    <mergeCell ref="I184:K184"/>
    <mergeCell ref="I185:K185"/>
    <mergeCell ref="I186:K186"/>
    <mergeCell ref="I187:K187"/>
    <mergeCell ref="I9:K9"/>
    <mergeCell ref="H10:H11"/>
    <mergeCell ref="I10:K10"/>
    <mergeCell ref="I11:K11"/>
    <mergeCell ref="I12:K12"/>
    <mergeCell ref="I13:K13"/>
    <mergeCell ref="H8:H9"/>
    <mergeCell ref="I8:K8"/>
    <mergeCell ref="I25:K25"/>
    <mergeCell ref="I14:K14"/>
    <mergeCell ref="I15:K15"/>
    <mergeCell ref="H16:H17"/>
    <mergeCell ref="I16:K16"/>
    <mergeCell ref="I17:K17"/>
    <mergeCell ref="H18:H19"/>
    <mergeCell ref="I18:K18"/>
    <mergeCell ref="I19:K19"/>
    <mergeCell ref="I27:K27"/>
    <mergeCell ref="I173:K173"/>
    <mergeCell ref="I174:K174"/>
    <mergeCell ref="I175:K175"/>
    <mergeCell ref="I176:K176"/>
    <mergeCell ref="I177:K177"/>
    <mergeCell ref="I178:K178"/>
    <mergeCell ref="I155:K155"/>
    <mergeCell ref="I148:K148"/>
    <mergeCell ref="I149:K149"/>
    <mergeCell ref="I150:K150"/>
    <mergeCell ref="I151:K151"/>
    <mergeCell ref="I41:K41"/>
    <mergeCell ref="I179:K179"/>
    <mergeCell ref="I180:K180"/>
    <mergeCell ref="I181:K181"/>
    <mergeCell ref="I166:K166"/>
    <mergeCell ref="I167:K167"/>
    <mergeCell ref="I168:K168"/>
    <mergeCell ref="I169:K169"/>
    <mergeCell ref="I160:K160"/>
    <mergeCell ref="I161:K161"/>
    <mergeCell ref="I170:K170"/>
    <mergeCell ref="I171:K171"/>
    <mergeCell ref="I172:K172"/>
    <mergeCell ref="G164:G165"/>
    <mergeCell ref="H164:H165"/>
    <mergeCell ref="I156:K156"/>
    <mergeCell ref="I157:K157"/>
    <mergeCell ref="I158:K158"/>
    <mergeCell ref="I159:K159"/>
    <mergeCell ref="I165:K165"/>
    <mergeCell ref="I164:K164"/>
    <mergeCell ref="H14:H15"/>
    <mergeCell ref="H20:H21"/>
    <mergeCell ref="I20:K20"/>
    <mergeCell ref="I112:K112"/>
    <mergeCell ref="I113:K113"/>
    <mergeCell ref="I146:K146"/>
    <mergeCell ref="I147:K147"/>
    <mergeCell ref="I152:K152"/>
    <mergeCell ref="I153:K153"/>
    <mergeCell ref="I154:K154"/>
    <mergeCell ref="H38:H39"/>
    <mergeCell ref="I38:K38"/>
    <mergeCell ref="I39:K39"/>
    <mergeCell ref="G40:G41"/>
    <mergeCell ref="H40:H41"/>
    <mergeCell ref="I40:K40"/>
    <mergeCell ref="G5:G6"/>
    <mergeCell ref="G112:G113"/>
    <mergeCell ref="H112:H113"/>
    <mergeCell ref="G138:G139"/>
    <mergeCell ref="H138:H139"/>
    <mergeCell ref="G140:G141"/>
    <mergeCell ref="H140:H141"/>
    <mergeCell ref="I144:K144"/>
    <mergeCell ref="I145:K145"/>
    <mergeCell ref="I140:K140"/>
    <mergeCell ref="I141:K141"/>
    <mergeCell ref="I142:K142"/>
    <mergeCell ref="I143:K143"/>
    <mergeCell ref="G8:G9"/>
    <mergeCell ref="G10:G11"/>
    <mergeCell ref="G12:G13"/>
    <mergeCell ref="G14:G15"/>
    <mergeCell ref="G16:G17"/>
    <mergeCell ref="G18:G19"/>
    <mergeCell ref="I37:K37"/>
    <mergeCell ref="G28:G29"/>
    <mergeCell ref="G30:G31"/>
    <mergeCell ref="I31:K31"/>
    <mergeCell ref="G38:G39"/>
    <mergeCell ref="I138:K138"/>
    <mergeCell ref="I139:K139"/>
    <mergeCell ref="H28:H29"/>
    <mergeCell ref="I28:K28"/>
    <mergeCell ref="I29:K29"/>
    <mergeCell ref="I21:K21"/>
    <mergeCell ref="H22:H23"/>
    <mergeCell ref="I22:K22"/>
    <mergeCell ref="I23:K23"/>
    <mergeCell ref="H24:H25"/>
    <mergeCell ref="I24:K24"/>
    <mergeCell ref="B5:B7"/>
    <mergeCell ref="C5:D7"/>
    <mergeCell ref="E5:E7"/>
    <mergeCell ref="I5:K7"/>
    <mergeCell ref="H30:H31"/>
    <mergeCell ref="I30:K30"/>
    <mergeCell ref="G20:G21"/>
    <mergeCell ref="G22:G23"/>
    <mergeCell ref="G24:G25"/>
    <mergeCell ref="G26:G27"/>
    <mergeCell ref="H36:H37"/>
    <mergeCell ref="I36:K36"/>
    <mergeCell ref="G34:G35"/>
    <mergeCell ref="H34:H35"/>
    <mergeCell ref="I34:K34"/>
    <mergeCell ref="I35:K35"/>
    <mergeCell ref="G36:G37"/>
    <mergeCell ref="G46:G47"/>
    <mergeCell ref="H46:H47"/>
    <mergeCell ref="I46:K46"/>
    <mergeCell ref="I47:K47"/>
    <mergeCell ref="G48:G49"/>
    <mergeCell ref="H48:H49"/>
    <mergeCell ref="I48:K48"/>
    <mergeCell ref="I49:K49"/>
    <mergeCell ref="G42:G43"/>
    <mergeCell ref="H42:H43"/>
    <mergeCell ref="I42:K42"/>
    <mergeCell ref="I43:K43"/>
    <mergeCell ref="G44:G45"/>
    <mergeCell ref="H44:H45"/>
    <mergeCell ref="I44:K44"/>
    <mergeCell ref="I45:K45"/>
    <mergeCell ref="G54:G55"/>
    <mergeCell ref="H54:H55"/>
    <mergeCell ref="I54:K54"/>
    <mergeCell ref="I55:K55"/>
    <mergeCell ref="G56:G57"/>
    <mergeCell ref="H56:H57"/>
    <mergeCell ref="I56:K56"/>
    <mergeCell ref="I57:K57"/>
    <mergeCell ref="G50:G51"/>
    <mergeCell ref="H50:H51"/>
    <mergeCell ref="I50:K50"/>
    <mergeCell ref="I51:K51"/>
    <mergeCell ref="G52:G53"/>
    <mergeCell ref="H52:H53"/>
    <mergeCell ref="I52:K52"/>
    <mergeCell ref="I53:K53"/>
    <mergeCell ref="G86:G87"/>
    <mergeCell ref="H86:H87"/>
    <mergeCell ref="I86:K86"/>
    <mergeCell ref="I87:K87"/>
    <mergeCell ref="G60:G61"/>
    <mergeCell ref="H60:H61"/>
    <mergeCell ref="I60:K60"/>
    <mergeCell ref="I61:K61"/>
    <mergeCell ref="G62:G63"/>
    <mergeCell ref="H62:H63"/>
    <mergeCell ref="I62:K62"/>
    <mergeCell ref="I63:K63"/>
  </mergeCells>
  <phoneticPr fontId="2"/>
  <printOptions horizontalCentered="1" verticalCentered="1"/>
  <pageMargins left="0.19685039370078741" right="0.19685039370078741" top="0.19685039370078741" bottom="0.19685039370078741" header="0" footer="0"/>
  <pageSetup paperSize="9" scale="97" firstPageNumber="13" orientation="landscape" r:id="rId1"/>
  <headerFooter alignWithMargins="0">
    <oddFooter>&amp;L&amp;"ＭＳ 明朝,太字 斜体"
&amp;C&amp;"ＭＳ 明朝,標準"&amp;10亀山市&amp;R&amp;"ＭＳ 明朝,標準"&amp;10No,&amp;P</oddFooter>
    <evenHeader>&amp;R&amp;"ＭＳ 明朝,標準"&amp;10No,&amp;P</evenHeader>
  </headerFooter>
  <rowBreaks count="6" manualBreakCount="6">
    <brk id="33" max="16383" man="1"/>
    <brk id="59" max="16383" man="1"/>
    <brk id="85" max="16383" man="1"/>
    <brk id="111" max="16383" man="1"/>
    <brk id="137" max="16383" man="1"/>
    <brk id="16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59"/>
  <sheetViews>
    <sheetView showZeros="0" view="pageBreakPreview" zoomScaleNormal="100" zoomScaleSheetLayoutView="100" workbookViewId="0">
      <pane ySplit="7" topLeftCell="A8" activePane="bottomLeft" state="frozen"/>
      <selection activeCell="C32" sqref="C32"/>
      <selection pane="bottomLeft" activeCell="B3" sqref="B3:K3"/>
    </sheetView>
  </sheetViews>
  <sheetFormatPr defaultColWidth="8.59765625" defaultRowHeight="14.4"/>
  <cols>
    <col min="1" max="1" width="1.19921875" style="11" customWidth="1"/>
    <col min="2" max="2" width="8.59765625" style="11"/>
    <col min="3" max="3" width="46" style="11" customWidth="1"/>
    <col min="4" max="4" width="9" style="11" customWidth="1"/>
    <col min="5" max="5" width="4" style="11" customWidth="1"/>
    <col min="6" max="6" width="4.5" style="11" customWidth="1"/>
    <col min="7" max="7" width="18.09765625" style="11" customWidth="1"/>
    <col min="8" max="8" width="21" style="11" customWidth="1"/>
    <col min="9" max="9" width="6.69921875" style="40" bestFit="1" customWidth="1"/>
    <col min="10" max="10" width="9.3984375" style="40" bestFit="1" customWidth="1"/>
    <col min="11" max="11" width="5.8984375" style="40" bestFit="1" customWidth="1"/>
    <col min="12" max="12" width="1.19921875" style="11" customWidth="1"/>
    <col min="13" max="13" width="8.59765625" style="11"/>
    <col min="14" max="15" width="8.59765625" style="11" customWidth="1"/>
    <col min="16" max="16384" width="8.59765625" style="11"/>
  </cols>
  <sheetData>
    <row r="1" spans="1:15">
      <c r="A1" s="105"/>
      <c r="B1" s="105"/>
      <c r="C1" s="105"/>
      <c r="D1" s="105"/>
      <c r="E1" s="105"/>
      <c r="F1" s="105"/>
      <c r="G1" s="105"/>
      <c r="H1" s="105"/>
      <c r="I1" s="106"/>
      <c r="J1" s="106"/>
      <c r="K1" s="106"/>
      <c r="L1" s="105"/>
    </row>
    <row r="2" spans="1:15">
      <c r="A2" s="105"/>
      <c r="B2" s="3"/>
      <c r="C2" s="3"/>
      <c r="D2" s="3"/>
      <c r="E2" s="3"/>
      <c r="F2" s="3"/>
      <c r="G2" s="3"/>
      <c r="H2" s="13"/>
      <c r="I2" s="13"/>
      <c r="J2" s="13"/>
      <c r="K2" s="13"/>
      <c r="L2" s="105"/>
    </row>
    <row r="3" spans="1:15" ht="28.2">
      <c r="B3" s="249" t="s">
        <v>9</v>
      </c>
      <c r="C3" s="249"/>
      <c r="D3" s="249"/>
      <c r="E3" s="249"/>
      <c r="F3" s="249"/>
      <c r="G3" s="249"/>
      <c r="H3" s="249"/>
      <c r="I3" s="249"/>
      <c r="J3" s="249"/>
      <c r="K3" s="249"/>
      <c r="L3" s="105"/>
    </row>
    <row r="4" spans="1:15">
      <c r="A4" s="105"/>
      <c r="B4" s="4"/>
      <c r="C4" s="4"/>
      <c r="D4" s="4"/>
      <c r="E4" s="4"/>
      <c r="F4" s="4"/>
      <c r="G4" s="4"/>
      <c r="H4" s="14"/>
      <c r="I4" s="14"/>
      <c r="J4" s="14"/>
      <c r="K4" s="13"/>
      <c r="L4" s="105"/>
    </row>
    <row r="5" spans="1:15" ht="13.5" customHeight="1">
      <c r="A5" s="105"/>
      <c r="B5" s="5"/>
      <c r="C5" s="327" t="s">
        <v>112</v>
      </c>
      <c r="D5" s="330" t="s">
        <v>113</v>
      </c>
      <c r="E5" s="331"/>
      <c r="F5" s="24" t="s">
        <v>2</v>
      </c>
      <c r="G5" s="336" t="s">
        <v>114</v>
      </c>
      <c r="H5" s="336" t="s">
        <v>115</v>
      </c>
      <c r="I5" s="338" t="s">
        <v>116</v>
      </c>
      <c r="J5" s="339"/>
      <c r="K5" s="340"/>
      <c r="L5" s="107"/>
    </row>
    <row r="6" spans="1:15">
      <c r="A6" s="105"/>
      <c r="B6" s="25"/>
      <c r="C6" s="328"/>
      <c r="D6" s="332"/>
      <c r="E6" s="333"/>
      <c r="F6" s="25"/>
      <c r="G6" s="337"/>
      <c r="H6" s="337"/>
      <c r="I6" s="341"/>
      <c r="J6" s="342"/>
      <c r="K6" s="343"/>
      <c r="L6" s="107"/>
    </row>
    <row r="7" spans="1:15" ht="14.25" customHeight="1">
      <c r="A7" s="105"/>
      <c r="B7" s="7"/>
      <c r="C7" s="329"/>
      <c r="D7" s="334"/>
      <c r="E7" s="335"/>
      <c r="F7" s="26" t="s">
        <v>6</v>
      </c>
      <c r="G7" s="27" t="s">
        <v>7</v>
      </c>
      <c r="H7" s="27" t="s">
        <v>7</v>
      </c>
      <c r="I7" s="344"/>
      <c r="J7" s="345"/>
      <c r="K7" s="346"/>
      <c r="L7" s="107"/>
    </row>
    <row r="8" spans="1:15" ht="17.25" customHeight="1">
      <c r="B8" s="9" t="s">
        <v>100</v>
      </c>
      <c r="C8" s="5" t="s">
        <v>117</v>
      </c>
      <c r="D8" s="279"/>
      <c r="E8" s="280"/>
      <c r="F8" s="6"/>
      <c r="G8" s="283"/>
      <c r="H8" s="283"/>
      <c r="I8" s="317"/>
      <c r="J8" s="318"/>
      <c r="K8" s="319"/>
      <c r="N8" s="100"/>
      <c r="O8" s="102"/>
    </row>
    <row r="9" spans="1:15" ht="17.25" customHeight="1">
      <c r="B9" s="28"/>
      <c r="C9" s="7"/>
      <c r="D9" s="281"/>
      <c r="E9" s="282"/>
      <c r="F9" s="8" t="s">
        <v>121</v>
      </c>
      <c r="G9" s="284"/>
      <c r="H9" s="284"/>
      <c r="I9" s="314"/>
      <c r="J9" s="315"/>
      <c r="K9" s="316"/>
      <c r="N9" s="100"/>
      <c r="O9" s="102"/>
    </row>
    <row r="10" spans="1:15" ht="17.25" customHeight="1">
      <c r="B10" s="31"/>
      <c r="C10" s="5" t="s">
        <v>154</v>
      </c>
      <c r="D10" s="279">
        <v>18</v>
      </c>
      <c r="E10" s="280"/>
      <c r="F10" s="6"/>
      <c r="G10" s="283"/>
      <c r="H10" s="283"/>
      <c r="I10" s="371"/>
      <c r="J10" s="372"/>
      <c r="K10" s="373"/>
      <c r="N10" s="100"/>
      <c r="O10" s="102"/>
    </row>
    <row r="11" spans="1:15" ht="17.25" customHeight="1">
      <c r="B11" s="7"/>
      <c r="C11" s="108" t="s">
        <v>155</v>
      </c>
      <c r="D11" s="281"/>
      <c r="E11" s="282"/>
      <c r="F11" s="8" t="s">
        <v>21</v>
      </c>
      <c r="G11" s="284"/>
      <c r="H11" s="284"/>
      <c r="I11" s="374"/>
      <c r="J11" s="375"/>
      <c r="K11" s="376"/>
      <c r="N11" s="100"/>
      <c r="O11" s="102"/>
    </row>
    <row r="12" spans="1:15" ht="17.25" customHeight="1">
      <c r="B12" s="31"/>
      <c r="C12" s="5" t="s">
        <v>119</v>
      </c>
      <c r="D12" s="279">
        <v>90</v>
      </c>
      <c r="E12" s="280"/>
      <c r="F12" s="6"/>
      <c r="G12" s="283"/>
      <c r="H12" s="283"/>
      <c r="I12" s="371"/>
      <c r="J12" s="372"/>
      <c r="K12" s="373"/>
      <c r="N12" s="100"/>
      <c r="O12" s="102"/>
    </row>
    <row r="13" spans="1:15" ht="17.25" customHeight="1">
      <c r="B13" s="7"/>
      <c r="C13" s="108" t="s">
        <v>155</v>
      </c>
      <c r="D13" s="281"/>
      <c r="E13" s="282"/>
      <c r="F13" s="8" t="s">
        <v>156</v>
      </c>
      <c r="G13" s="284"/>
      <c r="H13" s="284"/>
      <c r="I13" s="374"/>
      <c r="J13" s="375"/>
      <c r="K13" s="376"/>
      <c r="N13" s="100"/>
      <c r="O13" s="102"/>
    </row>
    <row r="14" spans="1:15" ht="17.25" customHeight="1">
      <c r="B14" s="9"/>
      <c r="C14" s="5"/>
      <c r="D14" s="279">
        <v>1</v>
      </c>
      <c r="E14" s="280"/>
      <c r="F14" s="6"/>
      <c r="G14" s="283"/>
      <c r="H14" s="283"/>
      <c r="I14" s="317"/>
      <c r="J14" s="318"/>
      <c r="K14" s="319"/>
      <c r="N14" s="100"/>
      <c r="O14" s="102"/>
    </row>
    <row r="15" spans="1:15" ht="17.25" customHeight="1">
      <c r="B15" s="28"/>
      <c r="C15" s="7" t="s">
        <v>222</v>
      </c>
      <c r="D15" s="281"/>
      <c r="E15" s="282"/>
      <c r="F15" s="8" t="s">
        <v>8</v>
      </c>
      <c r="G15" s="284"/>
      <c r="H15" s="284"/>
      <c r="I15" s="374"/>
      <c r="J15" s="375"/>
      <c r="K15" s="376"/>
      <c r="N15" s="100"/>
      <c r="O15" s="102"/>
    </row>
    <row r="16" spans="1:15" ht="17.25" customHeight="1">
      <c r="B16" s="9"/>
      <c r="C16" s="5"/>
      <c r="D16" s="279"/>
      <c r="E16" s="280"/>
      <c r="F16" s="6"/>
      <c r="G16" s="283"/>
      <c r="H16" s="283"/>
      <c r="I16" s="317"/>
      <c r="J16" s="318"/>
      <c r="K16" s="319"/>
      <c r="N16" s="100"/>
      <c r="O16" s="102"/>
    </row>
    <row r="17" spans="2:15" ht="17.25" customHeight="1">
      <c r="B17" s="28"/>
      <c r="C17" s="7"/>
      <c r="D17" s="281"/>
      <c r="E17" s="282"/>
      <c r="F17" s="8"/>
      <c r="G17" s="284"/>
      <c r="H17" s="284"/>
      <c r="I17" s="314"/>
      <c r="J17" s="315"/>
      <c r="K17" s="316"/>
      <c r="N17" s="100"/>
      <c r="O17" s="102"/>
    </row>
    <row r="18" spans="2:15" ht="17.25" customHeight="1">
      <c r="B18" s="9"/>
      <c r="C18" s="5"/>
      <c r="D18" s="279"/>
      <c r="E18" s="280"/>
      <c r="F18" s="6"/>
      <c r="G18" s="283"/>
      <c r="H18" s="283"/>
      <c r="I18" s="317"/>
      <c r="J18" s="318"/>
      <c r="K18" s="319"/>
      <c r="N18" s="100"/>
      <c r="O18" s="102"/>
    </row>
    <row r="19" spans="2:15" ht="17.25" customHeight="1">
      <c r="B19" s="7"/>
      <c r="C19" s="7"/>
      <c r="D19" s="281"/>
      <c r="E19" s="282"/>
      <c r="F19" s="8"/>
      <c r="G19" s="284"/>
      <c r="H19" s="284"/>
      <c r="I19" s="314"/>
      <c r="J19" s="315"/>
      <c r="K19" s="316"/>
      <c r="N19" s="100"/>
      <c r="O19" s="102"/>
    </row>
    <row r="20" spans="2:15" ht="17.25" customHeight="1">
      <c r="B20" s="5"/>
      <c r="C20" s="5"/>
      <c r="D20" s="279"/>
      <c r="E20" s="280"/>
      <c r="F20" s="6"/>
      <c r="G20" s="283"/>
      <c r="H20" s="283"/>
      <c r="I20" s="317"/>
      <c r="J20" s="318"/>
      <c r="K20" s="319"/>
      <c r="N20" s="100"/>
      <c r="O20" s="102"/>
    </row>
    <row r="21" spans="2:15" ht="17.25" customHeight="1">
      <c r="B21" s="7"/>
      <c r="C21" s="7"/>
      <c r="D21" s="281"/>
      <c r="E21" s="282"/>
      <c r="F21" s="8" t="s">
        <v>121</v>
      </c>
      <c r="G21" s="284"/>
      <c r="H21" s="284"/>
      <c r="I21" s="314"/>
      <c r="J21" s="315"/>
      <c r="K21" s="316"/>
      <c r="N21" s="100"/>
      <c r="O21" s="102"/>
    </row>
    <row r="22" spans="2:15" ht="17.25" customHeight="1">
      <c r="B22" s="5"/>
      <c r="C22" s="5"/>
      <c r="D22" s="279"/>
      <c r="E22" s="280"/>
      <c r="F22" s="6"/>
      <c r="G22" s="283"/>
      <c r="H22" s="283"/>
      <c r="I22" s="317"/>
      <c r="J22" s="318"/>
      <c r="K22" s="319"/>
      <c r="N22" s="100"/>
      <c r="O22" s="102"/>
    </row>
    <row r="23" spans="2:15" ht="17.25" customHeight="1">
      <c r="B23" s="7"/>
      <c r="C23" s="7"/>
      <c r="D23" s="281"/>
      <c r="E23" s="282"/>
      <c r="F23" s="8" t="s">
        <v>121</v>
      </c>
      <c r="G23" s="284"/>
      <c r="H23" s="284"/>
      <c r="I23" s="314"/>
      <c r="J23" s="315"/>
      <c r="K23" s="316"/>
      <c r="N23" s="100"/>
      <c r="O23" s="102"/>
    </row>
    <row r="24" spans="2:15" ht="17.25" customHeight="1">
      <c r="B24" s="5"/>
      <c r="C24" s="5"/>
      <c r="D24" s="279"/>
      <c r="E24" s="280"/>
      <c r="F24" s="6"/>
      <c r="G24" s="283"/>
      <c r="H24" s="283"/>
      <c r="I24" s="317"/>
      <c r="J24" s="318"/>
      <c r="K24" s="319"/>
      <c r="N24" s="100"/>
      <c r="O24" s="102"/>
    </row>
    <row r="25" spans="2:15" ht="17.25" customHeight="1">
      <c r="B25" s="7"/>
      <c r="C25" s="7"/>
      <c r="D25" s="281"/>
      <c r="E25" s="282"/>
      <c r="F25" s="8" t="s">
        <v>121</v>
      </c>
      <c r="G25" s="284"/>
      <c r="H25" s="284"/>
      <c r="I25" s="314"/>
      <c r="J25" s="315"/>
      <c r="K25" s="316"/>
      <c r="N25" s="100"/>
      <c r="O25" s="102"/>
    </row>
    <row r="26" spans="2:15" ht="17.25" customHeight="1">
      <c r="B26" s="5"/>
      <c r="C26" s="5"/>
      <c r="D26" s="279"/>
      <c r="E26" s="280"/>
      <c r="F26" s="6"/>
      <c r="G26" s="283"/>
      <c r="H26" s="283"/>
      <c r="I26" s="317"/>
      <c r="J26" s="318"/>
      <c r="K26" s="319"/>
      <c r="N26" s="100"/>
      <c r="O26" s="102"/>
    </row>
    <row r="27" spans="2:15" ht="17.25" customHeight="1">
      <c r="B27" s="7"/>
      <c r="C27" s="7"/>
      <c r="D27" s="281"/>
      <c r="E27" s="282"/>
      <c r="F27" s="8" t="s">
        <v>121</v>
      </c>
      <c r="G27" s="284"/>
      <c r="H27" s="284"/>
      <c r="I27" s="314"/>
      <c r="J27" s="315"/>
      <c r="K27" s="316"/>
      <c r="N27" s="100"/>
      <c r="O27" s="102"/>
    </row>
    <row r="28" spans="2:15" ht="17.25" customHeight="1">
      <c r="B28" s="5"/>
      <c r="C28" s="5"/>
      <c r="D28" s="279"/>
      <c r="E28" s="280"/>
      <c r="F28" s="6"/>
      <c r="G28" s="283"/>
      <c r="H28" s="283"/>
      <c r="I28" s="317"/>
      <c r="J28" s="318"/>
      <c r="K28" s="319"/>
      <c r="N28" s="100"/>
      <c r="O28" s="102"/>
    </row>
    <row r="29" spans="2:15" ht="17.25" customHeight="1">
      <c r="B29" s="7"/>
      <c r="C29" s="7"/>
      <c r="D29" s="281"/>
      <c r="E29" s="282"/>
      <c r="F29" s="8" t="s">
        <v>121</v>
      </c>
      <c r="G29" s="284"/>
      <c r="H29" s="284"/>
      <c r="I29" s="314"/>
      <c r="J29" s="315"/>
      <c r="K29" s="316"/>
      <c r="N29" s="100"/>
      <c r="O29" s="102"/>
    </row>
    <row r="30" spans="2:15" ht="17.25" customHeight="1">
      <c r="B30" s="5"/>
      <c r="C30" s="5" t="str">
        <f>B8&amp;"-計"</f>
        <v>B-2-計</v>
      </c>
      <c r="D30" s="279"/>
      <c r="E30" s="280"/>
      <c r="F30" s="6"/>
      <c r="G30" s="283"/>
      <c r="H30" s="283"/>
      <c r="I30" s="317"/>
      <c r="J30" s="318"/>
      <c r="K30" s="319"/>
      <c r="N30" s="100"/>
      <c r="O30" s="102"/>
    </row>
    <row r="31" spans="2:15" ht="17.25" customHeight="1">
      <c r="B31" s="7"/>
      <c r="C31" s="7"/>
      <c r="D31" s="281"/>
      <c r="E31" s="282"/>
      <c r="F31" s="10" t="s">
        <v>121</v>
      </c>
      <c r="G31" s="284"/>
      <c r="H31" s="284"/>
      <c r="I31" s="314"/>
      <c r="J31" s="315"/>
      <c r="K31" s="316"/>
      <c r="N31" s="100"/>
      <c r="O31" s="102"/>
    </row>
    <row r="32" spans="2:15" ht="17.25" customHeight="1">
      <c r="D32" s="29"/>
      <c r="E32" s="29"/>
      <c r="H32" s="32"/>
      <c r="I32" s="30"/>
      <c r="J32" s="30"/>
      <c r="K32" s="30"/>
      <c r="N32" s="100"/>
      <c r="O32" s="102"/>
    </row>
    <row r="33" spans="2:15" ht="17.25" customHeight="1">
      <c r="D33" s="29"/>
      <c r="E33" s="29"/>
      <c r="H33" s="32"/>
      <c r="I33" s="30"/>
      <c r="J33" s="30"/>
      <c r="K33" s="30"/>
      <c r="N33" s="100"/>
      <c r="O33" s="102"/>
    </row>
    <row r="34" spans="2:15" ht="17.25" customHeight="1">
      <c r="B34" s="9" t="s">
        <v>220</v>
      </c>
      <c r="C34" s="5" t="s">
        <v>80</v>
      </c>
      <c r="D34" s="279"/>
      <c r="E34" s="280"/>
      <c r="F34" s="6"/>
      <c r="G34" s="283"/>
      <c r="H34" s="283"/>
      <c r="I34" s="317"/>
      <c r="J34" s="318"/>
      <c r="K34" s="319"/>
      <c r="N34" s="100"/>
      <c r="O34" s="102"/>
    </row>
    <row r="35" spans="2:15" ht="17.25" customHeight="1">
      <c r="B35" s="28"/>
      <c r="C35" s="109"/>
      <c r="D35" s="281"/>
      <c r="E35" s="282"/>
      <c r="F35" s="8" t="s">
        <v>121</v>
      </c>
      <c r="G35" s="284"/>
      <c r="H35" s="284"/>
      <c r="I35" s="314"/>
      <c r="J35" s="315"/>
      <c r="K35" s="316"/>
      <c r="N35" s="100"/>
      <c r="O35" s="102"/>
    </row>
    <row r="36" spans="2:15" ht="17.25" customHeight="1">
      <c r="B36" s="31"/>
      <c r="C36" s="5" t="s">
        <v>118</v>
      </c>
      <c r="D36" s="279">
        <v>1</v>
      </c>
      <c r="E36" s="280"/>
      <c r="F36" s="6"/>
      <c r="G36" s="38"/>
      <c r="H36" s="110"/>
      <c r="I36" s="317"/>
      <c r="J36" s="318"/>
      <c r="K36" s="319"/>
      <c r="N36" s="100"/>
      <c r="O36" s="102"/>
    </row>
    <row r="37" spans="2:15" ht="17.25" customHeight="1">
      <c r="B37" s="7"/>
      <c r="C37" s="17"/>
      <c r="D37" s="281"/>
      <c r="E37" s="282"/>
      <c r="F37" s="39" t="s">
        <v>8</v>
      </c>
      <c r="G37" s="18"/>
      <c r="H37" s="111"/>
      <c r="I37" s="314"/>
      <c r="J37" s="315"/>
      <c r="K37" s="316"/>
      <c r="N37" s="100"/>
      <c r="O37" s="102"/>
    </row>
    <row r="38" spans="2:15" ht="17.25" customHeight="1">
      <c r="B38" s="9"/>
      <c r="C38" s="5"/>
      <c r="D38" s="279"/>
      <c r="E38" s="280"/>
      <c r="F38" s="6"/>
      <c r="G38" s="283"/>
      <c r="H38" s="283"/>
      <c r="I38" s="317"/>
      <c r="J38" s="318"/>
      <c r="K38" s="319"/>
      <c r="N38" s="100"/>
      <c r="O38" s="102"/>
    </row>
    <row r="39" spans="2:15" ht="17.25" customHeight="1">
      <c r="B39" s="28"/>
      <c r="C39" s="7"/>
      <c r="D39" s="281"/>
      <c r="E39" s="282"/>
      <c r="F39" s="8"/>
      <c r="G39" s="284"/>
      <c r="H39" s="284"/>
      <c r="I39" s="314"/>
      <c r="J39" s="315"/>
      <c r="K39" s="316"/>
      <c r="N39" s="100"/>
      <c r="O39" s="102"/>
    </row>
    <row r="40" spans="2:15" ht="17.25" customHeight="1">
      <c r="B40" s="9"/>
      <c r="C40" s="5"/>
      <c r="D40" s="279"/>
      <c r="E40" s="280"/>
      <c r="F40" s="6"/>
      <c r="G40" s="283"/>
      <c r="H40" s="283"/>
      <c r="I40" s="317"/>
      <c r="J40" s="318"/>
      <c r="K40" s="319"/>
      <c r="N40" s="100"/>
      <c r="O40" s="102"/>
    </row>
    <row r="41" spans="2:15" ht="17.25" customHeight="1">
      <c r="B41" s="28"/>
      <c r="C41" s="7"/>
      <c r="D41" s="281"/>
      <c r="E41" s="282"/>
      <c r="F41" s="8"/>
      <c r="G41" s="284"/>
      <c r="H41" s="284"/>
      <c r="I41" s="314"/>
      <c r="J41" s="315"/>
      <c r="K41" s="316"/>
      <c r="N41" s="100"/>
      <c r="O41" s="102"/>
    </row>
    <row r="42" spans="2:15" ht="17.25" customHeight="1">
      <c r="B42" s="9"/>
      <c r="C42" s="5"/>
      <c r="D42" s="279"/>
      <c r="E42" s="280"/>
      <c r="F42" s="6"/>
      <c r="G42" s="283"/>
      <c r="H42" s="283"/>
      <c r="I42" s="317"/>
      <c r="J42" s="318"/>
      <c r="K42" s="319"/>
      <c r="N42" s="100"/>
      <c r="O42" s="102"/>
    </row>
    <row r="43" spans="2:15" ht="17.25" customHeight="1">
      <c r="B43" s="28"/>
      <c r="C43" s="7"/>
      <c r="D43" s="281"/>
      <c r="E43" s="282"/>
      <c r="F43" s="8"/>
      <c r="G43" s="284"/>
      <c r="H43" s="284"/>
      <c r="I43" s="314"/>
      <c r="J43" s="315"/>
      <c r="K43" s="316"/>
      <c r="N43" s="100"/>
      <c r="O43" s="102"/>
    </row>
    <row r="44" spans="2:15" ht="17.25" customHeight="1">
      <c r="B44" s="9"/>
      <c r="C44" s="5"/>
      <c r="D44" s="279"/>
      <c r="E44" s="280"/>
      <c r="F44" s="6"/>
      <c r="G44" s="283"/>
      <c r="H44" s="283"/>
      <c r="I44" s="317"/>
      <c r="J44" s="318"/>
      <c r="K44" s="319"/>
      <c r="N44" s="100"/>
      <c r="O44" s="102"/>
    </row>
    <row r="45" spans="2:15" ht="17.25" customHeight="1">
      <c r="B45" s="7"/>
      <c r="C45" s="7"/>
      <c r="D45" s="281"/>
      <c r="E45" s="282"/>
      <c r="F45" s="8"/>
      <c r="G45" s="284"/>
      <c r="H45" s="284"/>
      <c r="I45" s="314"/>
      <c r="J45" s="315"/>
      <c r="K45" s="316"/>
      <c r="N45" s="100"/>
      <c r="O45" s="102"/>
    </row>
    <row r="46" spans="2:15" ht="17.25" customHeight="1">
      <c r="B46" s="5"/>
      <c r="C46" s="5"/>
      <c r="D46" s="279"/>
      <c r="E46" s="280"/>
      <c r="F46" s="6"/>
      <c r="G46" s="283"/>
      <c r="H46" s="283"/>
      <c r="I46" s="317"/>
      <c r="J46" s="318"/>
      <c r="K46" s="319"/>
      <c r="N46" s="100"/>
      <c r="O46" s="102"/>
    </row>
    <row r="47" spans="2:15" ht="17.25" customHeight="1">
      <c r="B47" s="7"/>
      <c r="C47" s="7"/>
      <c r="D47" s="281"/>
      <c r="E47" s="282"/>
      <c r="F47" s="8" t="s">
        <v>121</v>
      </c>
      <c r="G47" s="284"/>
      <c r="H47" s="284"/>
      <c r="I47" s="314"/>
      <c r="J47" s="315"/>
      <c r="K47" s="316"/>
      <c r="N47" s="100"/>
      <c r="O47" s="102"/>
    </row>
    <row r="48" spans="2:15" ht="17.25" customHeight="1">
      <c r="B48" s="5"/>
      <c r="C48" s="5"/>
      <c r="D48" s="279"/>
      <c r="E48" s="280"/>
      <c r="F48" s="6"/>
      <c r="G48" s="283"/>
      <c r="H48" s="283"/>
      <c r="I48" s="317"/>
      <c r="J48" s="318"/>
      <c r="K48" s="319"/>
      <c r="N48" s="100"/>
      <c r="O48" s="102"/>
    </row>
    <row r="49" spans="2:15" ht="17.25" customHeight="1">
      <c r="B49" s="7"/>
      <c r="C49" s="7"/>
      <c r="D49" s="281"/>
      <c r="E49" s="282"/>
      <c r="F49" s="8" t="s">
        <v>121</v>
      </c>
      <c r="G49" s="284"/>
      <c r="H49" s="284"/>
      <c r="I49" s="314"/>
      <c r="J49" s="315"/>
      <c r="K49" s="316"/>
      <c r="N49" s="100"/>
      <c r="O49" s="102"/>
    </row>
    <row r="50" spans="2:15" ht="17.25" customHeight="1">
      <c r="B50" s="5"/>
      <c r="C50" s="5"/>
      <c r="D50" s="279"/>
      <c r="E50" s="280"/>
      <c r="F50" s="6"/>
      <c r="G50" s="283"/>
      <c r="H50" s="283"/>
      <c r="I50" s="317"/>
      <c r="J50" s="318"/>
      <c r="K50" s="319"/>
      <c r="N50" s="100"/>
      <c r="O50" s="102"/>
    </row>
    <row r="51" spans="2:15" ht="17.25" customHeight="1">
      <c r="B51" s="7"/>
      <c r="C51" s="7"/>
      <c r="D51" s="281"/>
      <c r="E51" s="282"/>
      <c r="F51" s="8" t="s">
        <v>121</v>
      </c>
      <c r="G51" s="284"/>
      <c r="H51" s="284"/>
      <c r="I51" s="314"/>
      <c r="J51" s="315"/>
      <c r="K51" s="316"/>
      <c r="N51" s="100"/>
      <c r="O51" s="102"/>
    </row>
    <row r="52" spans="2:15" ht="17.25" customHeight="1">
      <c r="B52" s="5"/>
      <c r="C52" s="5"/>
      <c r="D52" s="279"/>
      <c r="E52" s="280"/>
      <c r="F52" s="6"/>
      <c r="G52" s="283"/>
      <c r="H52" s="283"/>
      <c r="I52" s="317"/>
      <c r="J52" s="318"/>
      <c r="K52" s="319"/>
      <c r="N52" s="100"/>
      <c r="O52" s="102"/>
    </row>
    <row r="53" spans="2:15" ht="17.25" customHeight="1">
      <c r="B53" s="7"/>
      <c r="C53" s="7"/>
      <c r="D53" s="281"/>
      <c r="E53" s="282"/>
      <c r="F53" s="8" t="s">
        <v>121</v>
      </c>
      <c r="G53" s="284"/>
      <c r="H53" s="284"/>
      <c r="I53" s="314"/>
      <c r="J53" s="315"/>
      <c r="K53" s="316"/>
      <c r="N53" s="100"/>
      <c r="O53" s="102"/>
    </row>
    <row r="54" spans="2:15" ht="17.25" customHeight="1">
      <c r="B54" s="5"/>
      <c r="C54" s="5"/>
      <c r="D54" s="279"/>
      <c r="E54" s="280"/>
      <c r="F54" s="6"/>
      <c r="G54" s="283"/>
      <c r="H54" s="283"/>
      <c r="I54" s="317"/>
      <c r="J54" s="318"/>
      <c r="K54" s="319"/>
      <c r="N54" s="100"/>
      <c r="O54" s="102"/>
    </row>
    <row r="55" spans="2:15" ht="17.25" customHeight="1">
      <c r="B55" s="7"/>
      <c r="C55" s="7"/>
      <c r="D55" s="281"/>
      <c r="E55" s="282"/>
      <c r="F55" s="8" t="s">
        <v>121</v>
      </c>
      <c r="G55" s="284"/>
      <c r="H55" s="284"/>
      <c r="I55" s="314"/>
      <c r="J55" s="315"/>
      <c r="K55" s="316"/>
      <c r="N55" s="100"/>
      <c r="O55" s="102"/>
    </row>
    <row r="56" spans="2:15" ht="17.25" customHeight="1">
      <c r="B56" s="5"/>
      <c r="C56" s="5" t="str">
        <f>B34&amp;"-計"</f>
        <v>D-計</v>
      </c>
      <c r="D56" s="279"/>
      <c r="E56" s="280"/>
      <c r="F56" s="6"/>
      <c r="G56" s="283"/>
      <c r="H56" s="283"/>
      <c r="I56" s="317"/>
      <c r="J56" s="318"/>
      <c r="K56" s="319"/>
    </row>
    <row r="57" spans="2:15" ht="17.25" customHeight="1">
      <c r="B57" s="7"/>
      <c r="C57" s="7"/>
      <c r="D57" s="281"/>
      <c r="E57" s="282"/>
      <c r="F57" s="10" t="s">
        <v>121</v>
      </c>
      <c r="G57" s="284"/>
      <c r="H57" s="284"/>
      <c r="I57" s="314"/>
      <c r="J57" s="315"/>
      <c r="K57" s="316"/>
    </row>
    <row r="58" spans="2:15" ht="17.25" customHeight="1"/>
    <row r="59" spans="2:15" ht="17.25" customHeight="1"/>
  </sheetData>
  <mergeCells count="124">
    <mergeCell ref="D56:E57"/>
    <mergeCell ref="G56:G57"/>
    <mergeCell ref="H56:H57"/>
    <mergeCell ref="I56:K56"/>
    <mergeCell ref="I57:K57"/>
    <mergeCell ref="H52:H53"/>
    <mergeCell ref="I52:K52"/>
    <mergeCell ref="D54:E55"/>
    <mergeCell ref="D50:E51"/>
    <mergeCell ref="G50:G51"/>
    <mergeCell ref="H50:H51"/>
    <mergeCell ref="I50:K50"/>
    <mergeCell ref="I51:K51"/>
    <mergeCell ref="G54:G55"/>
    <mergeCell ref="H54:H55"/>
    <mergeCell ref="I54:K54"/>
    <mergeCell ref="I55:K55"/>
    <mergeCell ref="D52:E53"/>
    <mergeCell ref="I53:K53"/>
    <mergeCell ref="G52:G53"/>
    <mergeCell ref="D46:E47"/>
    <mergeCell ref="G46:G47"/>
    <mergeCell ref="H46:H47"/>
    <mergeCell ref="I46:K46"/>
    <mergeCell ref="I47:K47"/>
    <mergeCell ref="D48:E49"/>
    <mergeCell ref="G48:G49"/>
    <mergeCell ref="H48:H49"/>
    <mergeCell ref="I48:K48"/>
    <mergeCell ref="I49:K49"/>
    <mergeCell ref="D42:E43"/>
    <mergeCell ref="G42:G43"/>
    <mergeCell ref="H42:H43"/>
    <mergeCell ref="I42:K42"/>
    <mergeCell ref="I43:K43"/>
    <mergeCell ref="D44:E45"/>
    <mergeCell ref="G44:G45"/>
    <mergeCell ref="H44:H45"/>
    <mergeCell ref="I44:K44"/>
    <mergeCell ref="I45:K45"/>
    <mergeCell ref="D38:E39"/>
    <mergeCell ref="G38:G39"/>
    <mergeCell ref="H38:H39"/>
    <mergeCell ref="I38:K38"/>
    <mergeCell ref="I39:K39"/>
    <mergeCell ref="D40:E41"/>
    <mergeCell ref="G40:G41"/>
    <mergeCell ref="H40:H41"/>
    <mergeCell ref="I40:K40"/>
    <mergeCell ref="I41:K41"/>
    <mergeCell ref="D34:E35"/>
    <mergeCell ref="G34:G35"/>
    <mergeCell ref="H34:H35"/>
    <mergeCell ref="I34:K34"/>
    <mergeCell ref="I35:K35"/>
    <mergeCell ref="D36:E37"/>
    <mergeCell ref="I36:K36"/>
    <mergeCell ref="I37:K37"/>
    <mergeCell ref="D28:E29"/>
    <mergeCell ref="G28:G29"/>
    <mergeCell ref="H28:H29"/>
    <mergeCell ref="I28:K28"/>
    <mergeCell ref="I29:K29"/>
    <mergeCell ref="D30:E31"/>
    <mergeCell ref="G30:G31"/>
    <mergeCell ref="H30:H31"/>
    <mergeCell ref="I30:K30"/>
    <mergeCell ref="I31:K31"/>
    <mergeCell ref="D24:E25"/>
    <mergeCell ref="G24:G25"/>
    <mergeCell ref="H24:H25"/>
    <mergeCell ref="I24:K24"/>
    <mergeCell ref="I25:K25"/>
    <mergeCell ref="D26:E27"/>
    <mergeCell ref="G26:G27"/>
    <mergeCell ref="H26:H27"/>
    <mergeCell ref="I26:K26"/>
    <mergeCell ref="I27:K27"/>
    <mergeCell ref="D20:E21"/>
    <mergeCell ref="G20:G21"/>
    <mergeCell ref="H20:H21"/>
    <mergeCell ref="I20:K20"/>
    <mergeCell ref="I21:K21"/>
    <mergeCell ref="D22:E23"/>
    <mergeCell ref="G22:G23"/>
    <mergeCell ref="H22:H23"/>
    <mergeCell ref="I22:K22"/>
    <mergeCell ref="I23:K23"/>
    <mergeCell ref="D14:E15"/>
    <mergeCell ref="G14:G15"/>
    <mergeCell ref="H14:H15"/>
    <mergeCell ref="D16:E17"/>
    <mergeCell ref="G16:G17"/>
    <mergeCell ref="H16:H17"/>
    <mergeCell ref="I15:K15"/>
    <mergeCell ref="I17:K17"/>
    <mergeCell ref="D18:E19"/>
    <mergeCell ref="G18:G19"/>
    <mergeCell ref="H18:H19"/>
    <mergeCell ref="I18:K18"/>
    <mergeCell ref="I19:K19"/>
    <mergeCell ref="I14:K14"/>
    <mergeCell ref="I16:K16"/>
    <mergeCell ref="I13:K13"/>
    <mergeCell ref="D8:E9"/>
    <mergeCell ref="G8:G9"/>
    <mergeCell ref="H8:H9"/>
    <mergeCell ref="I8:K8"/>
    <mergeCell ref="I9:K9"/>
    <mergeCell ref="D10:E11"/>
    <mergeCell ref="G10:G11"/>
    <mergeCell ref="H10:H11"/>
    <mergeCell ref="D12:E13"/>
    <mergeCell ref="G12:G13"/>
    <mergeCell ref="H12:H13"/>
    <mergeCell ref="I10:K10"/>
    <mergeCell ref="I11:K11"/>
    <mergeCell ref="C5:C7"/>
    <mergeCell ref="D5:E7"/>
    <mergeCell ref="G5:G6"/>
    <mergeCell ref="H5:H6"/>
    <mergeCell ref="I5:K7"/>
    <mergeCell ref="I12:K12"/>
    <mergeCell ref="B3:K3"/>
  </mergeCells>
  <phoneticPr fontId="2"/>
  <printOptions horizontalCentered="1" verticalCentered="1"/>
  <pageMargins left="0.19685039370078741" right="0.19685039370078741" top="0.19685039370078741" bottom="0.19685039370078741" header="0" footer="0"/>
  <pageSetup paperSize="9" scale="99" fitToHeight="2" orientation="landscape" r:id="rId1"/>
  <headerFooter differentOddEven="1" alignWithMargins="0">
    <oddFooter>&amp;L&amp;"ＭＳ 明朝,太字 斜体"
&amp;C&amp;"ＭＳ 明朝,標準"&amp;10亀山市&amp;R&amp;"ＭＳ 明朝,標準"&amp;10No,&amp;P</oddFooter>
    <evenHeader>&amp;R&amp;"ＭＳ 明朝,標準"&amp;10No,&amp;P</evenHeader>
  </headerFooter>
  <rowBreaks count="1" manualBreakCount="1">
    <brk id="33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8</vt:i4>
      </vt:variant>
    </vt:vector>
  </HeadingPairs>
  <TitlesOfParts>
    <vt:vector size="13" baseType="lpstr">
      <vt:lpstr>1　表紙</vt:lpstr>
      <vt:lpstr>２ 内訳書</vt:lpstr>
      <vt:lpstr>3　明細（機械</vt:lpstr>
      <vt:lpstr>4　内訳（電気） </vt:lpstr>
      <vt:lpstr>５　明細（廃棄物・共仮</vt:lpstr>
      <vt:lpstr>'２ 内訳書'!Print_Area</vt:lpstr>
      <vt:lpstr>'3　明細（機械'!Print_Area</vt:lpstr>
      <vt:lpstr>'4　内訳（電気） '!Print_Area</vt:lpstr>
      <vt:lpstr>'５　明細（廃棄物・共仮'!Print_Area</vt:lpstr>
      <vt:lpstr>'２ 内訳書'!Print_Titles</vt:lpstr>
      <vt:lpstr>'3　明細（機械'!Print_Titles</vt:lpstr>
      <vt:lpstr>'4　内訳（電気） '!Print_Titles</vt:lpstr>
      <vt:lpstr>'５　明細（廃棄物・共仮'!Print_Titles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豊田星二郎</dc:creator>
  <cp:lastModifiedBy>Administrator</cp:lastModifiedBy>
  <cp:lastPrinted>2021-04-07T06:19:03Z</cp:lastPrinted>
  <dcterms:created xsi:type="dcterms:W3CDTF">2001-10-02T06:26:59Z</dcterms:created>
  <dcterms:modified xsi:type="dcterms:W3CDTF">2021-04-27T23:19:02Z</dcterms:modified>
</cp:coreProperties>
</file>