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609\Desktop\"/>
    </mc:Choice>
  </mc:AlternateContent>
  <bookViews>
    <workbookView xWindow="0" yWindow="0" windowWidth="11652" windowHeight="6912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2" l="1"/>
  <c r="U27" i="2"/>
  <c r="Q27" i="2"/>
  <c r="P27" i="2"/>
  <c r="Q26" i="2"/>
  <c r="W25" i="2"/>
  <c r="U25" i="2"/>
  <c r="Q24" i="2"/>
  <c r="W23" i="2"/>
  <c r="Q22" i="2"/>
  <c r="W21" i="2"/>
  <c r="Q20" i="2"/>
  <c r="W19" i="2"/>
  <c r="Q19" i="2"/>
  <c r="P19" i="2"/>
  <c r="Q18" i="2"/>
  <c r="W17" i="2"/>
  <c r="Q17" i="2"/>
  <c r="P17" i="2"/>
  <c r="Q16" i="2"/>
  <c r="W15" i="2"/>
  <c r="Q15" i="2"/>
  <c r="P15" i="2"/>
  <c r="Q14" i="2"/>
  <c r="W13" i="2"/>
  <c r="Q13" i="2"/>
  <c r="P13" i="2"/>
  <c r="Q12" i="2"/>
  <c r="W11" i="2"/>
  <c r="Q11" i="2"/>
  <c r="P11" i="2"/>
  <c r="Q10" i="2"/>
  <c r="V9" i="2"/>
  <c r="W9" i="2" s="1"/>
  <c r="Q9" i="2"/>
  <c r="P9" i="2"/>
  <c r="Q8" i="2"/>
  <c r="V7" i="2"/>
  <c r="U7" i="2" s="1"/>
  <c r="Q7" i="2"/>
  <c r="P7" i="2"/>
  <c r="Q6" i="2"/>
  <c r="V27" i="1"/>
  <c r="Q27" i="1"/>
  <c r="P27" i="1"/>
  <c r="Q26" i="1"/>
  <c r="Q25" i="1"/>
  <c r="P25" i="1"/>
  <c r="Q24" i="1"/>
  <c r="Q23" i="1"/>
  <c r="P23" i="1"/>
  <c r="Q22" i="1"/>
  <c r="Q20" i="1"/>
  <c r="Q18" i="1"/>
  <c r="Q16" i="1"/>
  <c r="Q14" i="1"/>
  <c r="Q12" i="1"/>
  <c r="P11" i="1"/>
  <c r="Q10" i="1"/>
  <c r="P9" i="1"/>
  <c r="Q8" i="1"/>
  <c r="V7" i="1"/>
  <c r="Q7" i="1"/>
  <c r="P7" i="1"/>
  <c r="Q6" i="1"/>
  <c r="U9" i="2" l="1"/>
  <c r="W7" i="2"/>
</calcChain>
</file>

<file path=xl/sharedStrings.xml><?xml version="1.0" encoding="utf-8"?>
<sst xmlns="http://schemas.openxmlformats.org/spreadsheetml/2006/main" count="53" uniqueCount="35">
  <si>
    <t>工　　事　　費　　内　　訳　　表</t>
    <rPh sb="0" eb="7">
      <t>コウジヒ</t>
    </rPh>
    <rPh sb="9" eb="13">
      <t>ウチワケ</t>
    </rPh>
    <rPh sb="15" eb="16">
      <t>ヒョウ</t>
    </rPh>
    <phoneticPr fontId="4"/>
  </si>
  <si>
    <t>費　　　目</t>
    <rPh sb="0" eb="5">
      <t>ヒモク</t>
    </rPh>
    <phoneticPr fontId="4"/>
  </si>
  <si>
    <t>工　　　　種</t>
    <rPh sb="0" eb="1">
      <t>コウジ</t>
    </rPh>
    <rPh sb="5" eb="6">
      <t>シュ</t>
    </rPh>
    <phoneticPr fontId="4"/>
  </si>
  <si>
    <t>種　　　　別</t>
    <rPh sb="0" eb="6">
      <t>シュベツ</t>
    </rPh>
    <phoneticPr fontId="4"/>
  </si>
  <si>
    <t>細　　　　別</t>
    <rPh sb="0" eb="6">
      <t>サイベツ</t>
    </rPh>
    <phoneticPr fontId="4"/>
  </si>
  <si>
    <t>単位</t>
    <rPh sb="0" eb="2">
      <t>タンイ</t>
    </rPh>
    <phoneticPr fontId="4"/>
  </si>
  <si>
    <t>数　量</t>
    <rPh sb="0" eb="3">
      <t>スウリョウ</t>
    </rPh>
    <phoneticPr fontId="4"/>
  </si>
  <si>
    <t>単　　　価</t>
    <rPh sb="0" eb="5">
      <t>タンカ</t>
    </rPh>
    <phoneticPr fontId="4"/>
  </si>
  <si>
    <t>金　　　　額</t>
    <rPh sb="0" eb="6">
      <t>キンガク</t>
    </rPh>
    <phoneticPr fontId="4"/>
  </si>
  <si>
    <t>摘　　　　　　　要</t>
    <rPh sb="0" eb="9">
      <t>テキヨウ</t>
    </rPh>
    <phoneticPr fontId="4"/>
  </si>
  <si>
    <t>本工事費</t>
    <rPh sb="0" eb="1">
      <t>ホン</t>
    </rPh>
    <rPh sb="1" eb="4">
      <t>コウジヒ</t>
    </rPh>
    <phoneticPr fontId="4"/>
  </si>
  <si>
    <t>直接工事費</t>
    <rPh sb="0" eb="2">
      <t>チョクセツ</t>
    </rPh>
    <rPh sb="2" eb="4">
      <t>コウジ</t>
    </rPh>
    <rPh sb="4" eb="5">
      <t>ヒ</t>
    </rPh>
    <phoneticPr fontId="4"/>
  </si>
  <si>
    <t>式</t>
    <rPh sb="0" eb="1">
      <t>シキ</t>
    </rPh>
    <phoneticPr fontId="4"/>
  </si>
  <si>
    <t>Ａ 内訳書</t>
    <rPh sb="2" eb="5">
      <t>ウチワケショ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</si>
  <si>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</si>
  <si>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</si>
  <si>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</si>
  <si>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据付間接費</t>
    <rPh sb="0" eb="2">
      <t>スエツケ</t>
    </rPh>
    <rPh sb="2" eb="4">
      <t>カンセツ</t>
    </rPh>
    <rPh sb="4" eb="5">
      <t>ヒ</t>
    </rPh>
    <phoneticPr fontId="4"/>
  </si>
  <si>
    <t>設計技術費</t>
    <rPh sb="0" eb="2">
      <t>セッケイ</t>
    </rPh>
    <rPh sb="2" eb="5">
      <t>ギジュツヒ</t>
    </rPh>
    <phoneticPr fontId="4"/>
  </si>
  <si>
    <t>一般管理費</t>
    <rPh sb="0" eb="2">
      <t>イッパン</t>
    </rPh>
    <rPh sb="2" eb="5">
      <t>カンリヒ</t>
    </rPh>
    <phoneticPr fontId="4"/>
  </si>
  <si>
    <t>工事価格</t>
    <rPh sb="0" eb="2">
      <t>コウジ</t>
    </rPh>
    <rPh sb="2" eb="4">
      <t>カカク</t>
    </rPh>
    <phoneticPr fontId="4"/>
  </si>
  <si>
    <t>千円止</t>
    <rPh sb="0" eb="2">
      <t>センエン</t>
    </rPh>
    <rPh sb="2" eb="3">
      <t>ト</t>
    </rPh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</si>
  <si>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</si>
  <si>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本工事費計</t>
    <rPh sb="0" eb="1">
      <t>ホン</t>
    </rPh>
    <rPh sb="1" eb="4">
      <t>コウジヒ</t>
    </rPh>
    <rPh sb="4" eb="5">
      <t>ケイ</t>
    </rPh>
    <phoneticPr fontId="4"/>
  </si>
  <si>
    <t>( 1 / 6 )</t>
    <phoneticPr fontId="4"/>
  </si>
  <si>
    <t>( 2 / 6 )</t>
    <phoneticPr fontId="4"/>
  </si>
  <si>
    <r>
      <t>　　Ａ　　　　　　　</t>
    </r>
    <r>
      <rPr>
        <sz val="20"/>
        <rFont val="ＭＳ 明朝"/>
        <family val="1"/>
        <charset val="128"/>
      </rPr>
      <t xml:space="preserve"> 内　 訳　 表</t>
    </r>
    <rPh sb="11" eb="12">
      <t>ウチ</t>
    </rPh>
    <rPh sb="14" eb="15">
      <t>ヤク</t>
    </rPh>
    <rPh sb="17" eb="18">
      <t>ヒョウ</t>
    </rPh>
    <phoneticPr fontId="4"/>
  </si>
  <si>
    <t>資材費</t>
    <rPh sb="0" eb="2">
      <t>シザイ</t>
    </rPh>
    <rPh sb="2" eb="3">
      <t>ヒ</t>
    </rPh>
    <phoneticPr fontId="4"/>
  </si>
  <si>
    <t>汚水ポンプ</t>
    <rPh sb="0" eb="2">
      <t>オスイ</t>
    </rPh>
    <phoneticPr fontId="4"/>
  </si>
  <si>
    <t>台</t>
    <rPh sb="0" eb="1">
      <t>ダイ</t>
    </rPh>
    <phoneticPr fontId="4"/>
  </si>
  <si>
    <t>交換部品</t>
    <rPh sb="0" eb="2">
      <t>コウカン</t>
    </rPh>
    <rPh sb="2" eb="4">
      <t>ブヒン</t>
    </rPh>
    <phoneticPr fontId="4"/>
  </si>
  <si>
    <t>労務費</t>
    <rPh sb="0" eb="2">
      <t>ロウム</t>
    </rPh>
    <rPh sb="2" eb="3">
      <t>ヒ</t>
    </rPh>
    <phoneticPr fontId="4"/>
  </si>
  <si>
    <t>取替整備費</t>
    <rPh sb="0" eb="2">
      <t>トリカエ</t>
    </rPh>
    <rPh sb="2" eb="4">
      <t>セイビ</t>
    </rPh>
    <rPh sb="4" eb="5">
      <t>ヒ</t>
    </rPh>
    <phoneticPr fontId="4"/>
  </si>
  <si>
    <t>分解整備費</t>
    <rPh sb="0" eb="2">
      <t>ブンカイ</t>
    </rPh>
    <rPh sb="2" eb="4">
      <t>セイビ</t>
    </rPh>
    <rPh sb="4" eb="5">
      <t>ヒ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</si>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</sst>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;;;"/>
    <numFmt numFmtId="177" formatCode="#,##0_);[Red]\(#,##0\)"/>
    <numFmt numFmtId="178" formatCode="0.00_ "/>
    <numFmt numFmtId="179" formatCode="0_ "/>
    <numFmt numFmtId="180" formatCode="#,###;;\-\-\-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right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37" fontId="2" fillId="0" borderId="0" xfId="0" applyNumberFormat="1" applyFont="1" applyFill="1" applyBorder="1" applyAlignment="1" applyProtection="1">
      <alignment vertical="center"/>
    </xf>
    <xf numFmtId="178" fontId="2" fillId="0" borderId="0" xfId="0" applyNumberFormat="1" applyFont="1" applyFill="1" applyBorder="1" applyAlignment="1" applyProtection="1">
      <alignment vertical="center"/>
    </xf>
    <xf numFmtId="38" fontId="6" fillId="0" borderId="0" xfId="1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distributed"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vertical="center" shrinkToFit="1"/>
    </xf>
    <xf numFmtId="0" fontId="7" fillId="0" borderId="0" xfId="0" quotePrefix="1" applyFont="1" applyFill="1" applyBorder="1" applyAlignment="1" applyProtection="1">
      <alignment horizontal="left" vertical="center"/>
    </xf>
    <xf numFmtId="2" fontId="6" fillId="0" borderId="0" xfId="0" applyNumberFormat="1" applyFont="1" applyFill="1" applyBorder="1" applyAlignment="1" applyProtection="1">
      <alignment horizontal="left" vertical="center"/>
    </xf>
    <xf numFmtId="177" fontId="8" fillId="0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 applyProtection="1">
      <protection locked="0"/>
    </xf>
    <xf numFmtId="0" fontId="11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distributed" vertical="center"/>
    </xf>
    <xf numFmtId="0" fontId="2" fillId="0" borderId="0" xfId="0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>
      <alignment vertical="center"/>
    </xf>
    <xf numFmtId="38" fontId="7" fillId="0" borderId="0" xfId="1" applyFont="1" applyFill="1" applyAlignment="1">
      <alignment horizontal="left" vertical="center" shrinkToFit="1"/>
    </xf>
    <xf numFmtId="180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731520" y="1676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>
          <a:off x="731520" y="167640"/>
          <a:ext cx="0" cy="685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54" name="Line 4"/>
        <xdr:cNvSpPr>
          <a:spLocks noChangeShapeType="1"/>
        </xdr:cNvSpPr>
      </xdr:nvSpPr>
      <xdr:spPr bwMode="auto">
        <a:xfrm>
          <a:off x="731520" y="7391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55" name="Line 5"/>
        <xdr:cNvSpPr>
          <a:spLocks noChangeShapeType="1"/>
        </xdr:cNvSpPr>
      </xdr:nvSpPr>
      <xdr:spPr bwMode="auto">
        <a:xfrm>
          <a:off x="10294620" y="167640"/>
          <a:ext cx="0" cy="685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56" name="Line 6"/>
        <xdr:cNvSpPr>
          <a:spLocks noChangeShapeType="1"/>
        </xdr:cNvSpPr>
      </xdr:nvSpPr>
      <xdr:spPr bwMode="auto">
        <a:xfrm>
          <a:off x="85496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0</xdr:rowOff>
    </xdr:to>
    <xdr:sp macro="" textlink="">
      <xdr:nvSpPr>
        <xdr:cNvPr id="57" name="Line 7"/>
        <xdr:cNvSpPr>
          <a:spLocks noChangeShapeType="1"/>
        </xdr:cNvSpPr>
      </xdr:nvSpPr>
      <xdr:spPr bwMode="auto">
        <a:xfrm>
          <a:off x="737616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27</xdr:row>
      <xdr:rowOff>0</xdr:rowOff>
    </xdr:to>
    <xdr:sp macro="" textlink="">
      <xdr:nvSpPr>
        <xdr:cNvPr id="58" name="Line 8"/>
        <xdr:cNvSpPr>
          <a:spLocks noChangeShapeType="1"/>
        </xdr:cNvSpPr>
      </xdr:nvSpPr>
      <xdr:spPr bwMode="auto">
        <a:xfrm>
          <a:off x="63779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>
          <a:off x="568452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522732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400050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277368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16154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26</xdr:col>
      <xdr:colOff>0</xdr:colOff>
      <xdr:row>5</xdr:row>
      <xdr:rowOff>0</xdr:rowOff>
    </xdr:to>
    <xdr:sp macro="" textlink="">
      <xdr:nvSpPr>
        <xdr:cNvPr id="64" name="Line 14"/>
        <xdr:cNvSpPr>
          <a:spLocks noChangeShapeType="1"/>
        </xdr:cNvSpPr>
      </xdr:nvSpPr>
      <xdr:spPr bwMode="auto">
        <a:xfrm>
          <a:off x="731520" y="1158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65" name="Line 16"/>
        <xdr:cNvSpPr>
          <a:spLocks noChangeShapeType="1"/>
        </xdr:cNvSpPr>
      </xdr:nvSpPr>
      <xdr:spPr bwMode="auto">
        <a:xfrm>
          <a:off x="6126480" y="1158240"/>
          <a:ext cx="0" cy="58674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66" name="Line 17"/>
        <xdr:cNvSpPr>
          <a:spLocks noChangeShapeType="1"/>
        </xdr:cNvSpPr>
      </xdr:nvSpPr>
      <xdr:spPr bwMode="auto">
        <a:xfrm>
          <a:off x="731520" y="16916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67" name="Line 18"/>
        <xdr:cNvSpPr>
          <a:spLocks noChangeShapeType="1"/>
        </xdr:cNvSpPr>
      </xdr:nvSpPr>
      <xdr:spPr bwMode="auto">
        <a:xfrm>
          <a:off x="731520" y="22250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68" name="Line 19"/>
        <xdr:cNvSpPr>
          <a:spLocks noChangeShapeType="1"/>
        </xdr:cNvSpPr>
      </xdr:nvSpPr>
      <xdr:spPr bwMode="auto">
        <a:xfrm>
          <a:off x="731520" y="27584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69" name="Line 20"/>
        <xdr:cNvSpPr>
          <a:spLocks noChangeShapeType="1"/>
        </xdr:cNvSpPr>
      </xdr:nvSpPr>
      <xdr:spPr bwMode="auto">
        <a:xfrm>
          <a:off x="731520" y="32918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70" name="Line 21"/>
        <xdr:cNvSpPr>
          <a:spLocks noChangeShapeType="1"/>
        </xdr:cNvSpPr>
      </xdr:nvSpPr>
      <xdr:spPr bwMode="auto">
        <a:xfrm>
          <a:off x="731520" y="3825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71" name="Line 22"/>
        <xdr:cNvSpPr>
          <a:spLocks noChangeShapeType="1"/>
        </xdr:cNvSpPr>
      </xdr:nvSpPr>
      <xdr:spPr bwMode="auto">
        <a:xfrm>
          <a:off x="731520" y="43586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2" name="Line 23"/>
        <xdr:cNvSpPr>
          <a:spLocks noChangeShapeType="1"/>
        </xdr:cNvSpPr>
      </xdr:nvSpPr>
      <xdr:spPr bwMode="auto">
        <a:xfrm>
          <a:off x="731520" y="48920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73" name="Line 24"/>
        <xdr:cNvSpPr>
          <a:spLocks noChangeShapeType="1"/>
        </xdr:cNvSpPr>
      </xdr:nvSpPr>
      <xdr:spPr bwMode="auto">
        <a:xfrm>
          <a:off x="731520" y="54254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74" name="Line 25"/>
        <xdr:cNvSpPr>
          <a:spLocks noChangeShapeType="1"/>
        </xdr:cNvSpPr>
      </xdr:nvSpPr>
      <xdr:spPr bwMode="auto">
        <a:xfrm>
          <a:off x="731520" y="59588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75" name="Line 26"/>
        <xdr:cNvSpPr>
          <a:spLocks noChangeShapeType="1"/>
        </xdr:cNvSpPr>
      </xdr:nvSpPr>
      <xdr:spPr bwMode="auto">
        <a:xfrm>
          <a:off x="731520" y="6492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76" name="Line 33"/>
        <xdr:cNvSpPr>
          <a:spLocks noChangeShapeType="1"/>
        </xdr:cNvSpPr>
      </xdr:nvSpPr>
      <xdr:spPr bwMode="auto">
        <a:xfrm>
          <a:off x="731520" y="70256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28</xdr:row>
      <xdr:rowOff>0</xdr:rowOff>
    </xdr:to>
    <xdr:sp macro="" textlink="">
      <xdr:nvSpPr>
        <xdr:cNvPr id="77" name="Line 144"/>
        <xdr:cNvSpPr>
          <a:spLocks noChangeShapeType="1"/>
        </xdr:cNvSpPr>
      </xdr:nvSpPr>
      <xdr:spPr bwMode="auto">
        <a:xfrm>
          <a:off x="8465820" y="7292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31520" y="1676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31520" y="167640"/>
          <a:ext cx="0" cy="685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31520" y="7391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294620" y="167640"/>
          <a:ext cx="0" cy="685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5496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37616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3779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68452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522732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00050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277368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15440" y="739140"/>
          <a:ext cx="0" cy="6286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26</xdr:col>
      <xdr:colOff>0</xdr:colOff>
      <xdr:row>5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731520" y="1158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6126480" y="1158240"/>
          <a:ext cx="0" cy="58674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731520" y="16916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731520" y="22250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731520" y="27584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731520" y="32918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731520" y="3825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731520" y="43586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731520" y="48920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731520" y="54254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731520" y="59588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731520" y="6492240"/>
          <a:ext cx="95631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731520" y="7025640"/>
          <a:ext cx="956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28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8465820" y="7292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>
      <selection activeCell="AC14" sqref="AC14"/>
    </sheetView>
  </sheetViews>
  <sheetFormatPr defaultRowHeight="18" x14ac:dyDescent="0.2"/>
  <cols>
    <col min="1" max="1" width="1.5" style="1" customWidth="1"/>
    <col min="2" max="2" width="1" style="1" customWidth="1"/>
    <col min="3" max="3" width="9.59765625" style="1" customWidth="1"/>
    <col min="4" max="5" width="1" style="1" customWidth="1"/>
    <col min="6" max="6" width="13.19921875" style="1" customWidth="1"/>
    <col min="7" max="8" width="1" style="1" customWidth="1"/>
    <col min="9" max="9" width="14.09765625" style="1" customWidth="1"/>
    <col min="10" max="11" width="1" style="1" customWidth="1"/>
    <col min="12" max="12" width="14.09765625" style="1" customWidth="1"/>
    <col min="13" max="13" width="1" style="1" customWidth="1"/>
    <col min="14" max="14" width="6" style="2" customWidth="1"/>
    <col min="15" max="15" width="1.5" style="1" customWidth="1"/>
    <col min="16" max="16" width="4.296875" style="1" customWidth="1"/>
    <col min="17" max="17" width="3.296875" style="1" customWidth="1"/>
    <col min="18" max="18" width="1.09765625" style="1" customWidth="1"/>
    <col min="19" max="19" width="10.8984375" style="1" customWidth="1"/>
    <col min="20" max="21" width="1.09765625" style="1" customWidth="1"/>
    <col min="22" max="22" width="13.19921875" style="1" customWidth="1"/>
    <col min="23" max="23" width="1.09765625" style="1" customWidth="1"/>
    <col min="24" max="24" width="1" style="1" customWidth="1"/>
    <col min="25" max="25" width="14.09765625" style="1" customWidth="1"/>
    <col min="26" max="26" width="7.796875" style="1" customWidth="1"/>
    <col min="27" max="27" width="1.5" style="1" customWidth="1"/>
    <col min="28" max="16384" width="8.796875" style="33"/>
  </cols>
  <sheetData>
    <row r="1" spans="1:27" x14ac:dyDescent="0.2">
      <c r="Z1" s="3" t="s">
        <v>24</v>
      </c>
    </row>
    <row r="3" spans="1:27" ht="23.4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5" spans="1:27" x14ac:dyDescent="0.45">
      <c r="A5" s="6"/>
      <c r="B5" s="7"/>
      <c r="C5" s="8" t="s">
        <v>1</v>
      </c>
      <c r="D5" s="7"/>
      <c r="E5" s="7"/>
      <c r="F5" s="8" t="s">
        <v>2</v>
      </c>
      <c r="G5" s="7"/>
      <c r="H5" s="7"/>
      <c r="I5" s="8" t="s">
        <v>3</v>
      </c>
      <c r="J5" s="7"/>
      <c r="K5" s="7"/>
      <c r="L5" s="8" t="s">
        <v>4</v>
      </c>
      <c r="M5" s="7"/>
      <c r="N5" s="8" t="s">
        <v>5</v>
      </c>
      <c r="O5" s="9" t="s">
        <v>6</v>
      </c>
      <c r="P5" s="9"/>
      <c r="Q5" s="9"/>
      <c r="R5" s="7"/>
      <c r="S5" s="8" t="s">
        <v>7</v>
      </c>
      <c r="T5" s="7"/>
      <c r="U5" s="7"/>
      <c r="V5" s="8" t="s">
        <v>8</v>
      </c>
      <c r="W5" s="7"/>
      <c r="X5" s="10" t="s">
        <v>9</v>
      </c>
      <c r="Y5" s="9"/>
      <c r="Z5" s="9"/>
      <c r="AA5" s="6"/>
    </row>
    <row r="6" spans="1:27" x14ac:dyDescent="0.45">
      <c r="A6" s="6"/>
      <c r="B6" s="6"/>
      <c r="C6" s="7"/>
      <c r="D6" s="6"/>
      <c r="E6" s="6"/>
      <c r="F6" s="7"/>
      <c r="G6" s="6"/>
      <c r="H6" s="6"/>
      <c r="I6" s="7"/>
      <c r="J6" s="6"/>
      <c r="K6" s="6"/>
      <c r="L6" s="7"/>
      <c r="M6" s="6"/>
      <c r="N6" s="8"/>
      <c r="O6" s="11"/>
      <c r="P6" s="12"/>
      <c r="Q6" s="13" t="str">
        <f>FIXED((O7-TRUNC(O7)),2)</f>
        <v>0.00</v>
      </c>
      <c r="R6" s="6"/>
      <c r="S6" s="14"/>
      <c r="T6" s="6"/>
      <c r="U6" s="6"/>
      <c r="V6" s="15"/>
      <c r="W6" s="6"/>
      <c r="X6" s="6"/>
      <c r="Y6" s="6"/>
      <c r="Z6" s="6"/>
      <c r="AA6" s="6"/>
    </row>
    <row r="7" spans="1:27" x14ac:dyDescent="0.45">
      <c r="A7" s="6"/>
      <c r="B7" s="6"/>
      <c r="C7" s="7" t="s">
        <v>10</v>
      </c>
      <c r="D7" s="7"/>
      <c r="E7" s="7"/>
      <c r="F7" s="7"/>
      <c r="G7" s="6"/>
      <c r="H7" s="6"/>
      <c r="I7" s="7"/>
      <c r="J7" s="6"/>
      <c r="K7" s="6"/>
      <c r="L7" s="7"/>
      <c r="M7" s="6"/>
      <c r="N7" s="8"/>
      <c r="O7" s="16"/>
      <c r="P7" s="17" t="str">
        <f>IF(O7="","",TRUNC(O7))</f>
        <v/>
      </c>
      <c r="Q7" s="18" t="str">
        <f>IF(O7="","",(IF(O7-TRUNC(O7)&lt;=0.01,IF(O7-TRUNC(O7)=0," 0"," "&amp;MIDB(Q6,3,2))," "&amp;MIDB(O7-TRUNC(O7),3,2))))</f>
        <v/>
      </c>
      <c r="R7" s="6"/>
      <c r="S7" s="19"/>
      <c r="T7" s="6"/>
      <c r="U7" s="6"/>
      <c r="V7" s="20" t="str">
        <f>IF(O7="","",INT(O7*S7))</f>
        <v/>
      </c>
      <c r="W7" s="6"/>
      <c r="X7" s="6"/>
      <c r="Y7" s="6"/>
      <c r="Z7" s="6"/>
      <c r="AA7" s="6"/>
    </row>
    <row r="8" spans="1:27" x14ac:dyDescent="0.45">
      <c r="A8" s="6"/>
      <c r="B8" s="6"/>
      <c r="C8" s="7"/>
      <c r="D8" s="6"/>
      <c r="E8" s="6"/>
      <c r="F8" s="7"/>
      <c r="G8" s="8"/>
      <c r="H8" s="8"/>
      <c r="I8" s="7"/>
      <c r="J8" s="6"/>
      <c r="K8" s="6"/>
      <c r="L8" s="7"/>
      <c r="M8" s="6"/>
      <c r="N8" s="8"/>
      <c r="O8" s="11"/>
      <c r="P8" s="12"/>
      <c r="Q8" s="13" t="str">
        <f>FIXED((O9-TRUNC(O9)),2)</f>
        <v>0.00</v>
      </c>
      <c r="R8" s="6"/>
      <c r="S8" s="14"/>
      <c r="T8" s="6"/>
      <c r="U8" s="6"/>
      <c r="V8" s="15"/>
      <c r="W8" s="6"/>
      <c r="X8" s="6"/>
      <c r="Y8" s="6"/>
      <c r="Z8" s="6"/>
      <c r="AA8" s="6"/>
    </row>
    <row r="9" spans="1:27" x14ac:dyDescent="0.45">
      <c r="A9" s="6"/>
      <c r="B9" s="6"/>
      <c r="C9" s="7"/>
      <c r="D9" s="6"/>
      <c r="E9" s="6"/>
      <c r="F9" s="7" t="s">
        <v>11</v>
      </c>
      <c r="G9" s="8"/>
      <c r="H9" s="8"/>
      <c r="I9" s="7"/>
      <c r="J9" s="6"/>
      <c r="K9" s="6"/>
      <c r="L9" s="7"/>
      <c r="M9" s="6"/>
      <c r="N9" s="8" t="s">
        <v>12</v>
      </c>
      <c r="O9" s="16">
        <v>1</v>
      </c>
      <c r="P9" s="17">
        <f>IF(O9="","",TRUNC(O9))</f>
        <v>1</v>
      </c>
      <c r="Q9" s="21">
        <v>0</v>
      </c>
      <c r="R9" s="6"/>
      <c r="S9" s="19"/>
      <c r="T9" s="6"/>
      <c r="U9" s="6"/>
      <c r="V9" s="20"/>
      <c r="W9" s="6"/>
      <c r="X9" s="6"/>
      <c r="Y9" s="22" t="s">
        <v>13</v>
      </c>
      <c r="Z9" s="23"/>
      <c r="AA9" s="6"/>
    </row>
    <row r="10" spans="1:27" x14ac:dyDescent="0.45">
      <c r="A10" s="6"/>
      <c r="B10" s="6"/>
      <c r="C10" s="7"/>
      <c r="D10" s="6"/>
      <c r="E10" s="6"/>
      <c r="F10" s="7"/>
      <c r="G10" s="6"/>
      <c r="H10" s="6"/>
      <c r="I10" s="7"/>
      <c r="J10" s="6"/>
      <c r="K10" s="6"/>
      <c r="L10" s="7"/>
      <c r="M10" s="6"/>
      <c r="N10" s="8"/>
      <c r="O10" s="11"/>
      <c r="P10" s="12"/>
      <c r="Q10" s="13" t="str">
        <f>FIXED((O11-TRUNC(O11)),2)</f>
        <v>0.00</v>
      </c>
      <c r="R10" s="6"/>
      <c r="S10" s="14"/>
      <c r="T10" s="6"/>
      <c r="U10" s="6"/>
      <c r="V10" s="15"/>
      <c r="W10" s="6"/>
      <c r="X10" s="6"/>
      <c r="Y10" s="6"/>
      <c r="Z10" s="6"/>
      <c r="AA10" s="6"/>
    </row>
    <row r="11" spans="1:27" x14ac:dyDescent="0.45">
      <c r="A11" s="6"/>
      <c r="B11" s="6"/>
      <c r="C11" s="7"/>
      <c r="D11" s="6"/>
      <c r="E11" s="6"/>
      <c r="F11" s="7" t="s">
        <v>14</v>
      </c>
      <c r="G11" s="6"/>
      <c r="H11" s="6"/>
      <c r="I11" s="7" t="s">
        <v>15</v>
      </c>
      <c r="J11" s="7"/>
      <c r="K11" s="7"/>
      <c r="L11" s="7"/>
      <c r="M11" s="6"/>
      <c r="N11" s="8" t="s">
        <v>12</v>
      </c>
      <c r="O11" s="16">
        <v>1</v>
      </c>
      <c r="P11" s="17">
        <f>IF(O11="","",TRUNC(O11))</f>
        <v>1</v>
      </c>
      <c r="Q11" s="21">
        <v>0</v>
      </c>
      <c r="R11" s="6"/>
      <c r="S11" s="19"/>
      <c r="T11" s="6"/>
      <c r="U11" s="6"/>
      <c r="V11" s="20"/>
      <c r="W11" s="6"/>
      <c r="X11" s="6"/>
      <c r="Y11" s="22"/>
      <c r="Z11" s="23"/>
      <c r="AA11" s="6"/>
    </row>
    <row r="12" spans="1:27" x14ac:dyDescent="0.45">
      <c r="A12" s="6"/>
      <c r="B12" s="6"/>
      <c r="C12" s="7"/>
      <c r="D12" s="6"/>
      <c r="E12" s="6"/>
      <c r="F12" s="7"/>
      <c r="G12" s="6"/>
      <c r="H12" s="6"/>
      <c r="I12" s="7"/>
      <c r="J12" s="6"/>
      <c r="K12" s="6"/>
      <c r="L12" s="7"/>
      <c r="M12" s="6"/>
      <c r="N12" s="8"/>
      <c r="O12" s="11"/>
      <c r="P12" s="12"/>
      <c r="Q12" s="13" t="str">
        <f>FIXED((O13-TRUNC(O13)),2)</f>
        <v>0.00</v>
      </c>
      <c r="R12" s="6"/>
      <c r="S12" s="14"/>
      <c r="T12" s="6"/>
      <c r="U12" s="6"/>
      <c r="V12" s="15"/>
      <c r="W12" s="6"/>
      <c r="X12" s="6"/>
      <c r="Y12" s="6"/>
      <c r="Z12" s="6"/>
      <c r="AA12" s="6"/>
    </row>
    <row r="13" spans="1:27" x14ac:dyDescent="0.45">
      <c r="A13" s="6"/>
      <c r="B13" s="6"/>
      <c r="C13" s="7"/>
      <c r="D13" s="6"/>
      <c r="E13" s="10"/>
      <c r="F13" s="10"/>
      <c r="G13" s="10"/>
      <c r="H13" s="6"/>
      <c r="I13" s="7" t="s">
        <v>16</v>
      </c>
      <c r="J13" s="6"/>
      <c r="K13" s="6"/>
      <c r="L13" s="7"/>
      <c r="M13" s="7"/>
      <c r="N13" s="8" t="s">
        <v>12</v>
      </c>
      <c r="O13" s="16">
        <v>1</v>
      </c>
      <c r="P13" s="17">
        <v>1</v>
      </c>
      <c r="Q13" s="21">
        <v>0</v>
      </c>
      <c r="R13" s="6"/>
      <c r="S13" s="19"/>
      <c r="T13" s="6"/>
      <c r="U13" s="6"/>
      <c r="V13" s="20"/>
      <c r="W13" s="6"/>
      <c r="X13" s="6"/>
      <c r="Y13" s="22"/>
      <c r="Z13" s="6"/>
      <c r="AA13" s="6"/>
    </row>
    <row r="14" spans="1:27" x14ac:dyDescent="0.45">
      <c r="A14" s="6"/>
      <c r="B14" s="6"/>
      <c r="C14" s="7"/>
      <c r="D14" s="6"/>
      <c r="E14" s="6"/>
      <c r="F14" s="7"/>
      <c r="G14" s="6"/>
      <c r="H14" s="6"/>
      <c r="I14" s="7"/>
      <c r="J14" s="6"/>
      <c r="K14" s="6"/>
      <c r="L14" s="7"/>
      <c r="M14" s="6"/>
      <c r="N14" s="8"/>
      <c r="O14" s="11"/>
      <c r="P14" s="12">
        <v>1</v>
      </c>
      <c r="Q14" s="13" t="str">
        <f>FIXED((O15-TRUNC(O15)),2)</f>
        <v>0.00</v>
      </c>
      <c r="R14" s="6"/>
      <c r="S14" s="14"/>
      <c r="T14" s="6"/>
      <c r="U14" s="6"/>
      <c r="V14" s="15"/>
      <c r="W14" s="6"/>
      <c r="X14" s="6"/>
      <c r="Y14" s="6"/>
      <c r="Z14" s="6"/>
      <c r="AA14" s="6"/>
    </row>
    <row r="15" spans="1:27" x14ac:dyDescent="0.45">
      <c r="A15" s="6"/>
      <c r="B15" s="6"/>
      <c r="C15" s="24"/>
      <c r="D15" s="25"/>
      <c r="E15" s="25"/>
      <c r="F15" s="26"/>
      <c r="G15" s="6"/>
      <c r="H15" s="6"/>
      <c r="I15" s="7" t="s">
        <v>17</v>
      </c>
      <c r="J15" s="25"/>
      <c r="K15" s="25"/>
      <c r="L15" s="7"/>
      <c r="M15" s="6"/>
      <c r="N15" s="8" t="s">
        <v>12</v>
      </c>
      <c r="O15" s="16">
        <v>1</v>
      </c>
      <c r="P15" s="17">
        <v>1</v>
      </c>
      <c r="Q15" s="21">
        <v>0</v>
      </c>
      <c r="R15" s="6"/>
      <c r="S15" s="19"/>
      <c r="T15" s="6"/>
      <c r="U15" s="27"/>
      <c r="V15" s="20"/>
      <c r="W15" s="27"/>
      <c r="X15" s="6"/>
      <c r="Y15" s="6"/>
      <c r="Z15" s="6"/>
      <c r="AA15" s="6"/>
    </row>
    <row r="16" spans="1:27" x14ac:dyDescent="0.45">
      <c r="A16" s="6"/>
      <c r="B16" s="6"/>
      <c r="C16" s="7"/>
      <c r="D16" s="6"/>
      <c r="E16" s="6"/>
      <c r="F16" s="7"/>
      <c r="G16" s="6"/>
      <c r="H16" s="6"/>
      <c r="I16" s="7"/>
      <c r="J16" s="6"/>
      <c r="K16" s="6"/>
      <c r="L16" s="7"/>
      <c r="M16" s="6"/>
      <c r="N16" s="8"/>
      <c r="O16" s="11"/>
      <c r="P16" s="12"/>
      <c r="Q16" s="13" t="str">
        <f>FIXED((O17-TRUNC(O17)),2)</f>
        <v>0.00</v>
      </c>
      <c r="R16" s="6"/>
      <c r="S16" s="14"/>
      <c r="T16" s="6"/>
      <c r="U16" s="6"/>
      <c r="V16" s="15"/>
      <c r="W16" s="6"/>
      <c r="X16" s="6"/>
      <c r="Y16" s="6"/>
      <c r="Z16" s="6"/>
      <c r="AA16" s="6"/>
    </row>
    <row r="17" spans="1:27" x14ac:dyDescent="0.45">
      <c r="A17" s="6"/>
      <c r="B17" s="6"/>
      <c r="C17" s="7"/>
      <c r="D17" s="6"/>
      <c r="E17" s="10"/>
      <c r="F17" s="10"/>
      <c r="G17" s="10"/>
      <c r="H17" s="6"/>
      <c r="I17" s="7" t="s">
        <v>18</v>
      </c>
      <c r="J17" s="6"/>
      <c r="K17" s="6"/>
      <c r="L17" s="7"/>
      <c r="M17" s="7"/>
      <c r="N17" s="8" t="s">
        <v>12</v>
      </c>
      <c r="O17" s="16">
        <v>1</v>
      </c>
      <c r="P17" s="17">
        <v>1</v>
      </c>
      <c r="Q17" s="21">
        <v>0</v>
      </c>
      <c r="R17" s="6"/>
      <c r="S17" s="19"/>
      <c r="T17" s="6"/>
      <c r="U17" s="6"/>
      <c r="V17" s="20"/>
      <c r="W17" s="6"/>
      <c r="X17" s="6"/>
      <c r="Y17" s="24"/>
      <c r="Z17" s="28"/>
      <c r="AA17" s="6"/>
    </row>
    <row r="18" spans="1:27" x14ac:dyDescent="0.45">
      <c r="A18" s="6"/>
      <c r="B18" s="6"/>
      <c r="C18" s="7"/>
      <c r="D18" s="6"/>
      <c r="E18" s="6"/>
      <c r="F18" s="7"/>
      <c r="G18" s="6"/>
      <c r="H18" s="6"/>
      <c r="I18" s="7"/>
      <c r="J18" s="6"/>
      <c r="K18" s="6"/>
      <c r="L18" s="7"/>
      <c r="M18" s="6"/>
      <c r="N18" s="8"/>
      <c r="O18" s="11"/>
      <c r="P18" s="12">
        <v>1</v>
      </c>
      <c r="Q18" s="13" t="str">
        <f>FIXED((O19-TRUNC(O19)),2)</f>
        <v>0.00</v>
      </c>
      <c r="R18" s="6"/>
      <c r="S18" s="14"/>
      <c r="T18" s="6"/>
      <c r="U18" s="6"/>
      <c r="V18" s="15"/>
      <c r="W18" s="6"/>
      <c r="X18" s="6"/>
      <c r="Y18" s="6"/>
      <c r="Z18" s="6"/>
      <c r="AA18" s="6"/>
    </row>
    <row r="19" spans="1:27" x14ac:dyDescent="0.45">
      <c r="A19" s="6"/>
      <c r="B19" s="6"/>
      <c r="C19" s="24"/>
      <c r="D19" s="25"/>
      <c r="E19" s="25"/>
      <c r="F19" s="26"/>
      <c r="G19" s="6"/>
      <c r="H19" s="6"/>
      <c r="I19" s="7" t="s">
        <v>19</v>
      </c>
      <c r="J19" s="25"/>
      <c r="K19" s="25"/>
      <c r="L19" s="7"/>
      <c r="M19" s="6"/>
      <c r="N19" s="8" t="s">
        <v>12</v>
      </c>
      <c r="O19" s="16">
        <v>1</v>
      </c>
      <c r="P19" s="17">
        <v>1</v>
      </c>
      <c r="Q19" s="21">
        <v>0</v>
      </c>
      <c r="R19" s="6"/>
      <c r="S19" s="19"/>
      <c r="T19" s="6"/>
      <c r="U19" s="6"/>
      <c r="V19" s="20"/>
      <c r="W19" s="6"/>
      <c r="X19" s="6"/>
      <c r="Y19" s="22"/>
      <c r="Z19" s="6"/>
      <c r="AA19" s="6"/>
    </row>
    <row r="20" spans="1:27" x14ac:dyDescent="0.45">
      <c r="A20" s="6"/>
      <c r="B20" s="6"/>
      <c r="C20" s="7"/>
      <c r="D20" s="6"/>
      <c r="E20" s="6"/>
      <c r="F20" s="7"/>
      <c r="G20" s="6"/>
      <c r="H20" s="6"/>
      <c r="I20" s="7"/>
      <c r="J20" s="6"/>
      <c r="K20" s="6"/>
      <c r="L20" s="7"/>
      <c r="M20" s="6"/>
      <c r="N20" s="8"/>
      <c r="O20" s="11"/>
      <c r="P20" s="12"/>
      <c r="Q20" s="13" t="str">
        <f>FIXED((O21-TRUNC(O21)),2)</f>
        <v>0.00</v>
      </c>
      <c r="R20" s="6"/>
      <c r="S20" s="14"/>
      <c r="T20" s="6"/>
      <c r="U20" s="6"/>
      <c r="V20" s="29"/>
      <c r="W20" s="6"/>
      <c r="X20" s="6"/>
      <c r="Y20" s="6"/>
      <c r="Z20" s="6"/>
      <c r="AA20" s="6"/>
    </row>
    <row r="21" spans="1:27" x14ac:dyDescent="0.45">
      <c r="A21" s="6"/>
      <c r="B21" s="6"/>
      <c r="C21" s="7"/>
      <c r="D21" s="6"/>
      <c r="E21" s="6"/>
      <c r="F21" s="7" t="s">
        <v>20</v>
      </c>
      <c r="G21" s="6"/>
      <c r="H21" s="6"/>
      <c r="I21" s="24"/>
      <c r="J21" s="6"/>
      <c r="K21" s="6"/>
      <c r="L21" s="7"/>
      <c r="M21" s="6"/>
      <c r="N21" s="8"/>
      <c r="O21" s="16">
        <v>1</v>
      </c>
      <c r="P21" s="17"/>
      <c r="Q21" s="18"/>
      <c r="R21" s="6"/>
      <c r="S21" s="19"/>
      <c r="T21" s="6"/>
      <c r="U21" s="6"/>
      <c r="V21" s="20"/>
      <c r="W21" s="6"/>
      <c r="X21" s="6"/>
      <c r="Y21" s="6" t="s">
        <v>21</v>
      </c>
      <c r="Z21" s="6"/>
      <c r="AA21" s="6"/>
    </row>
    <row r="22" spans="1:27" x14ac:dyDescent="0.45">
      <c r="A22" s="6"/>
      <c r="B22" s="6"/>
      <c r="C22" s="7"/>
      <c r="D22" s="6"/>
      <c r="E22" s="6"/>
      <c r="F22" s="7"/>
      <c r="G22" s="6"/>
      <c r="H22" s="6"/>
      <c r="I22" s="7"/>
      <c r="J22" s="6"/>
      <c r="K22" s="6"/>
      <c r="L22" s="7"/>
      <c r="M22" s="6"/>
      <c r="N22" s="8"/>
      <c r="O22" s="11"/>
      <c r="P22" s="12"/>
      <c r="Q22" s="13" t="str">
        <f>FIXED((O23-TRUNC(O23)),2)</f>
        <v>0.00</v>
      </c>
      <c r="R22" s="6"/>
      <c r="S22" s="14"/>
      <c r="T22" s="6"/>
      <c r="U22" s="6"/>
      <c r="V22" s="15"/>
      <c r="W22" s="6"/>
      <c r="X22" s="6"/>
      <c r="Y22" s="6"/>
      <c r="Z22" s="6"/>
      <c r="AA22" s="6"/>
    </row>
    <row r="23" spans="1:27" x14ac:dyDescent="0.45">
      <c r="A23" s="6"/>
      <c r="B23" s="6"/>
      <c r="C23" s="7"/>
      <c r="D23" s="6"/>
      <c r="E23" s="30" t="s">
        <v>22</v>
      </c>
      <c r="F23" s="30"/>
      <c r="G23" s="30"/>
      <c r="H23" s="6"/>
      <c r="I23" s="7"/>
      <c r="J23" s="6"/>
      <c r="K23" s="6"/>
      <c r="L23" s="7"/>
      <c r="M23" s="6"/>
      <c r="N23" s="8"/>
      <c r="O23" s="16"/>
      <c r="P23" s="17" t="str">
        <f>IF(O23="","",TRUNC(O23))</f>
        <v/>
      </c>
      <c r="Q23" s="18" t="str">
        <f>IF(O23="","",(IF(O23-TRUNC(O23)&lt;=0.01,IF(O23-TRUNC(O23)=0," 0"," "&amp;MIDB(Q22,3,2))," "&amp;MIDB(O23-TRUNC(O23),3,2))))</f>
        <v/>
      </c>
      <c r="R23" s="6"/>
      <c r="S23" s="19"/>
      <c r="T23" s="6"/>
      <c r="U23" s="6"/>
      <c r="V23" s="20"/>
      <c r="W23" s="6"/>
      <c r="X23" s="6"/>
      <c r="Y23" s="22"/>
      <c r="Z23" s="6"/>
      <c r="AA23" s="6"/>
    </row>
    <row r="24" spans="1:27" x14ac:dyDescent="0.45">
      <c r="A24" s="6"/>
      <c r="B24" s="6"/>
      <c r="C24" s="7"/>
      <c r="D24" s="6"/>
      <c r="E24" s="6"/>
      <c r="F24" s="7"/>
      <c r="G24" s="6"/>
      <c r="H24" s="6"/>
      <c r="I24" s="7"/>
      <c r="J24" s="6"/>
      <c r="K24" s="6"/>
      <c r="L24" s="7"/>
      <c r="M24" s="6"/>
      <c r="N24" s="8"/>
      <c r="O24" s="11"/>
      <c r="P24" s="12"/>
      <c r="Q24" s="13" t="str">
        <f>FIXED((O25-TRUNC(O25)),2)</f>
        <v>0.00</v>
      </c>
      <c r="R24" s="6"/>
      <c r="S24" s="14"/>
      <c r="T24" s="6"/>
      <c r="U24" s="6"/>
      <c r="V24" s="15"/>
      <c r="W24" s="6"/>
      <c r="X24" s="6"/>
      <c r="Y24" s="6"/>
      <c r="Z24" s="6"/>
      <c r="AA24" s="6"/>
    </row>
    <row r="25" spans="1:27" x14ac:dyDescent="0.45">
      <c r="A25" s="6"/>
      <c r="B25" s="6"/>
      <c r="C25" s="31" t="s">
        <v>23</v>
      </c>
      <c r="D25" s="6"/>
      <c r="E25" s="6"/>
      <c r="F25" s="7"/>
      <c r="G25" s="6"/>
      <c r="H25" s="6"/>
      <c r="I25" s="7"/>
      <c r="J25" s="6"/>
      <c r="K25" s="6"/>
      <c r="L25" s="25"/>
      <c r="M25" s="6"/>
      <c r="N25" s="8"/>
      <c r="O25" s="16"/>
      <c r="P25" s="17" t="str">
        <f>IF(O25="","",TRUNC(O25))</f>
        <v/>
      </c>
      <c r="Q25" s="18" t="str">
        <f>IF(O25="","",(IF(O25-TRUNC(O25)&lt;=0.01,IF(O25-TRUNC(O25)=0," 0"," "&amp;MIDB(Q24,3,2))," "&amp;MIDB(O25-TRUNC(O25),3,2))))</f>
        <v/>
      </c>
      <c r="R25" s="6"/>
      <c r="S25" s="19"/>
      <c r="T25" s="6"/>
      <c r="U25" s="6"/>
      <c r="V25" s="20"/>
      <c r="W25" s="6"/>
      <c r="X25" s="6"/>
      <c r="Y25" s="22"/>
      <c r="Z25" s="6"/>
      <c r="AA25" s="6"/>
    </row>
    <row r="26" spans="1:27" x14ac:dyDescent="0.45">
      <c r="A26" s="6"/>
      <c r="B26" s="6"/>
      <c r="C26" s="7"/>
      <c r="D26" s="6"/>
      <c r="E26" s="6"/>
      <c r="F26" s="7"/>
      <c r="G26" s="6"/>
      <c r="H26" s="6"/>
      <c r="I26" s="7"/>
      <c r="J26" s="6"/>
      <c r="K26" s="6"/>
      <c r="L26" s="7"/>
      <c r="M26" s="6"/>
      <c r="N26" s="8"/>
      <c r="O26" s="11"/>
      <c r="P26" s="12"/>
      <c r="Q26" s="13" t="str">
        <f>FIXED((O27-TRUNC(O27)),2)</f>
        <v>0.00</v>
      </c>
      <c r="R26" s="6"/>
      <c r="S26" s="14"/>
      <c r="T26" s="6"/>
      <c r="U26" s="6"/>
      <c r="V26" s="15"/>
      <c r="W26" s="6"/>
      <c r="X26" s="6"/>
      <c r="Y26" s="6"/>
      <c r="Z26" s="6"/>
      <c r="AA26" s="6"/>
    </row>
    <row r="27" spans="1:27" x14ac:dyDescent="0.45">
      <c r="A27" s="6"/>
      <c r="B27" s="6"/>
      <c r="C27" s="7"/>
      <c r="D27" s="6"/>
      <c r="E27" s="6"/>
      <c r="F27" s="7"/>
      <c r="G27" s="6"/>
      <c r="H27" s="6"/>
      <c r="I27" s="7"/>
      <c r="J27" s="6"/>
      <c r="K27" s="6"/>
      <c r="L27" s="8"/>
      <c r="M27" s="6"/>
      <c r="N27" s="8"/>
      <c r="O27" s="16"/>
      <c r="P27" s="17" t="str">
        <f>IF(O27="","",TRUNC(O27))</f>
        <v/>
      </c>
      <c r="Q27" s="18" t="str">
        <f>IF(O27="","",(IF(O27-TRUNC(O27)&lt;=0.01,IF(O27-TRUNC(O27)=0," 0"," "&amp;MIDB(Q26,3,2))," "&amp;MIDB(O27-TRUNC(O27),3,2))))</f>
        <v/>
      </c>
      <c r="R27" s="6"/>
      <c r="S27" s="19"/>
      <c r="T27" s="6"/>
      <c r="U27" s="6"/>
      <c r="V27" s="20" t="str">
        <f>IF(O27="","",INT(O27*S27))</f>
        <v/>
      </c>
      <c r="W27" s="6"/>
      <c r="X27" s="6"/>
      <c r="Y27" s="22"/>
      <c r="Z27" s="6"/>
      <c r="AA27" s="6"/>
    </row>
    <row r="28" spans="1:27" x14ac:dyDescent="0.45">
      <c r="A28" s="6"/>
      <c r="B28" s="6"/>
      <c r="C28" s="7"/>
      <c r="D28" s="6"/>
      <c r="E28" s="6"/>
      <c r="F28" s="7"/>
      <c r="G28" s="6"/>
      <c r="H28" s="6"/>
      <c r="I28" s="7"/>
      <c r="J28" s="6"/>
      <c r="K28" s="6"/>
      <c r="L28" s="7"/>
      <c r="M28" s="6"/>
      <c r="N28" s="8"/>
      <c r="O28" s="11"/>
      <c r="P28" s="12"/>
      <c r="Q28" s="13"/>
      <c r="R28" s="6"/>
      <c r="S28" s="6"/>
      <c r="T28" s="6"/>
      <c r="U28" s="6"/>
      <c r="V28" s="6"/>
      <c r="W28" s="6"/>
      <c r="X28" s="6"/>
      <c r="Y28" s="32"/>
      <c r="Z28" s="6"/>
      <c r="AA28" s="6"/>
    </row>
    <row r="32" spans="1:27" x14ac:dyDescent="0.2">
      <c r="V32" s="34"/>
    </row>
  </sheetData>
  <mergeCells count="6">
    <mergeCell ref="B3:Z3"/>
    <mergeCell ref="O5:Q5"/>
    <mergeCell ref="X5:Z5"/>
    <mergeCell ref="E13:G13"/>
    <mergeCell ref="E17:G17"/>
    <mergeCell ref="E23:G23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AD18" sqref="AD18"/>
    </sheetView>
  </sheetViews>
  <sheetFormatPr defaultRowHeight="18" x14ac:dyDescent="0.2"/>
  <cols>
    <col min="1" max="1" width="1.5" style="1" customWidth="1"/>
    <col min="2" max="2" width="1" style="1" customWidth="1"/>
    <col min="3" max="3" width="9.59765625" style="1" customWidth="1"/>
    <col min="4" max="5" width="1" style="1" customWidth="1"/>
    <col min="6" max="6" width="13.19921875" style="1" customWidth="1"/>
    <col min="7" max="8" width="1" style="1" customWidth="1"/>
    <col min="9" max="9" width="14.09765625" style="1" customWidth="1"/>
    <col min="10" max="11" width="1" style="1" customWidth="1"/>
    <col min="12" max="12" width="14.09765625" style="1" customWidth="1"/>
    <col min="13" max="13" width="1" style="1" customWidth="1"/>
    <col min="14" max="14" width="6" style="2" customWidth="1"/>
    <col min="15" max="15" width="1.5" style="1" customWidth="1"/>
    <col min="16" max="16" width="4.296875" style="1" customWidth="1"/>
    <col min="17" max="17" width="3.296875" style="1" customWidth="1"/>
    <col min="18" max="18" width="1.09765625" style="1" customWidth="1"/>
    <col min="19" max="19" width="10.8984375" style="1" customWidth="1"/>
    <col min="20" max="21" width="1.09765625" style="1" customWidth="1"/>
    <col min="22" max="22" width="13.19921875" style="1" customWidth="1"/>
    <col min="23" max="23" width="1.09765625" style="1" customWidth="1"/>
    <col min="24" max="24" width="1" style="1" customWidth="1"/>
    <col min="25" max="25" width="14.09765625" style="1" customWidth="1"/>
    <col min="26" max="26" width="7.796875" style="1" customWidth="1"/>
    <col min="27" max="27" width="1.5" style="1" customWidth="1"/>
    <col min="28" max="16384" width="8.796875" style="33"/>
  </cols>
  <sheetData>
    <row r="1" spans="1:27" x14ac:dyDescent="0.2">
      <c r="Z1" s="3" t="s">
        <v>25</v>
      </c>
    </row>
    <row r="3" spans="1:27" ht="23.4" x14ac:dyDescent="0.3">
      <c r="B3" s="35" t="s">
        <v>26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5" spans="1:27" x14ac:dyDescent="0.45">
      <c r="A5" s="6"/>
      <c r="B5" s="7"/>
      <c r="C5" s="8" t="s">
        <v>1</v>
      </c>
      <c r="D5" s="7"/>
      <c r="E5" s="7"/>
      <c r="F5" s="8" t="s">
        <v>2</v>
      </c>
      <c r="G5" s="7"/>
      <c r="H5" s="7"/>
      <c r="I5" s="8" t="s">
        <v>3</v>
      </c>
      <c r="J5" s="7"/>
      <c r="K5" s="7"/>
      <c r="L5" s="8" t="s">
        <v>4</v>
      </c>
      <c r="M5" s="7"/>
      <c r="N5" s="8" t="s">
        <v>5</v>
      </c>
      <c r="O5" s="9" t="s">
        <v>6</v>
      </c>
      <c r="P5" s="9"/>
      <c r="Q5" s="9"/>
      <c r="R5" s="7"/>
      <c r="S5" s="8" t="s">
        <v>7</v>
      </c>
      <c r="T5" s="7"/>
      <c r="U5" s="7"/>
      <c r="V5" s="8" t="s">
        <v>8</v>
      </c>
      <c r="W5" s="7"/>
      <c r="X5" s="10" t="s">
        <v>9</v>
      </c>
      <c r="Y5" s="9"/>
      <c r="Z5" s="9"/>
      <c r="AA5" s="6"/>
    </row>
    <row r="6" spans="1:27" x14ac:dyDescent="0.45">
      <c r="A6" s="6"/>
      <c r="B6" s="6"/>
      <c r="C6" s="7"/>
      <c r="D6" s="6"/>
      <c r="E6" s="6"/>
      <c r="F6" s="7"/>
      <c r="G6" s="6"/>
      <c r="H6" s="6"/>
      <c r="I6" s="7"/>
      <c r="J6" s="6"/>
      <c r="K6" s="6"/>
      <c r="L6" s="7"/>
      <c r="M6" s="6"/>
      <c r="N6" s="8"/>
      <c r="O6" s="11"/>
      <c r="P6" s="12"/>
      <c r="Q6" s="13" t="str">
        <f>FIXED((O7-TRUNC(O7)),2)</f>
        <v>0.00</v>
      </c>
      <c r="R6" s="6"/>
      <c r="S6" s="14"/>
      <c r="T6" s="6"/>
      <c r="U6" s="6"/>
      <c r="V6" s="6"/>
      <c r="W6" s="6"/>
      <c r="X6" s="6"/>
      <c r="Y6" s="6"/>
      <c r="Z6" s="6"/>
      <c r="AA6" s="6"/>
    </row>
    <row r="7" spans="1:27" x14ac:dyDescent="0.45">
      <c r="A7" s="6"/>
      <c r="B7" s="6"/>
      <c r="C7" s="7"/>
      <c r="D7" s="7"/>
      <c r="E7" s="7"/>
      <c r="F7" s="37" t="s">
        <v>11</v>
      </c>
      <c r="G7" s="6"/>
      <c r="H7" s="6"/>
      <c r="I7" s="7"/>
      <c r="J7" s="6"/>
      <c r="K7" s="6"/>
      <c r="L7" s="7"/>
      <c r="M7" s="6"/>
      <c r="N7" s="8"/>
      <c r="O7" s="16"/>
      <c r="P7" s="17" t="str">
        <f>IF(O7="","",TRUNC(O7))</f>
        <v/>
      </c>
      <c r="Q7" s="18" t="str">
        <f>IF(O7="","",(IF(O7-TRUNC(O7)&lt;=0.01,IF(O7-TRUNC(O7)=0," 0"," "&amp;MIDB(Q6,3,2))," "&amp;MIDB(O7-TRUNC(O7),3,2))))</f>
        <v/>
      </c>
      <c r="R7" s="6"/>
      <c r="S7" s="19"/>
      <c r="T7" s="6"/>
      <c r="U7" s="38" t="str">
        <f>IF(V7="","",IF(L7="(計)","(",""))</f>
        <v/>
      </c>
      <c r="V7" s="39" t="str">
        <f>IF(O7="","",INT(O7*S7))</f>
        <v/>
      </c>
      <c r="W7" s="38" t="str">
        <f>IF(V7="","",IF(L7="(計)",")",""))</f>
        <v/>
      </c>
      <c r="X7" s="6"/>
      <c r="Y7" s="6"/>
      <c r="Z7" s="6"/>
      <c r="AA7" s="6"/>
    </row>
    <row r="8" spans="1:27" x14ac:dyDescent="0.45">
      <c r="A8" s="6"/>
      <c r="B8" s="6"/>
      <c r="C8" s="7"/>
      <c r="D8" s="6"/>
      <c r="E8" s="6"/>
      <c r="F8" s="7"/>
      <c r="G8" s="8"/>
      <c r="H8" s="8"/>
      <c r="I8" s="7"/>
      <c r="J8" s="6"/>
      <c r="K8" s="6"/>
      <c r="L8" s="7"/>
      <c r="M8" s="6"/>
      <c r="N8" s="8"/>
      <c r="O8" s="11"/>
      <c r="P8" s="12"/>
      <c r="Q8" s="13" t="str">
        <f>FIXED((O9-TRUNC(O9)),2)</f>
        <v>0.00</v>
      </c>
      <c r="R8" s="6"/>
      <c r="S8" s="14"/>
      <c r="T8" s="6"/>
      <c r="U8" s="6"/>
      <c r="V8" s="6"/>
      <c r="W8" s="6"/>
      <c r="X8" s="6"/>
      <c r="Y8" s="6"/>
      <c r="Z8" s="6"/>
      <c r="AA8" s="6"/>
    </row>
    <row r="9" spans="1:27" x14ac:dyDescent="0.45">
      <c r="A9" s="6"/>
      <c r="B9" s="6"/>
      <c r="C9" s="7"/>
      <c r="D9" s="6"/>
      <c r="E9" s="6"/>
      <c r="F9" s="24"/>
      <c r="G9" s="8"/>
      <c r="H9" s="8"/>
      <c r="I9" s="7" t="s">
        <v>27</v>
      </c>
      <c r="J9" s="6"/>
      <c r="K9" s="6"/>
      <c r="L9" s="7"/>
      <c r="M9" s="6"/>
      <c r="N9" s="8"/>
      <c r="O9" s="16"/>
      <c r="P9" s="17" t="str">
        <f>IF(O9="","",TRUNC(O9))</f>
        <v/>
      </c>
      <c r="Q9" s="18" t="str">
        <f>IF(O9="","",(IF(O9-TRUNC(O9)&lt;=0.01,IF(O9-TRUNC(O9)=0," 0"," "&amp;MIDB(Q8,3,2))," "&amp;MIDB(O9-TRUNC(O9),3,2))))</f>
        <v/>
      </c>
      <c r="R9" s="6"/>
      <c r="S9" s="19"/>
      <c r="T9" s="6"/>
      <c r="U9" s="38" t="str">
        <f>IF(V9="","",IF(L9="(計)","(",""))</f>
        <v/>
      </c>
      <c r="V9" s="39" t="str">
        <f>IF(O9="","",INT(O9*S9))</f>
        <v/>
      </c>
      <c r="W9" s="38" t="str">
        <f>IF(V9="","",IF(L9="(計)",")",""))</f>
        <v/>
      </c>
      <c r="X9" s="6"/>
      <c r="Y9" s="6"/>
      <c r="Z9" s="6"/>
      <c r="AA9" s="6"/>
    </row>
    <row r="10" spans="1:27" x14ac:dyDescent="0.45">
      <c r="A10" s="6"/>
      <c r="B10" s="6"/>
      <c r="C10" s="7"/>
      <c r="D10" s="6"/>
      <c r="E10" s="6"/>
      <c r="F10" s="7"/>
      <c r="G10" s="6"/>
      <c r="H10" s="6"/>
      <c r="I10" s="7"/>
      <c r="J10" s="6"/>
      <c r="K10" s="6"/>
      <c r="L10" s="7"/>
      <c r="M10" s="6"/>
      <c r="N10" s="8"/>
      <c r="O10" s="11"/>
      <c r="P10" s="12"/>
      <c r="Q10" s="13" t="str">
        <f>FIXED((O11-TRUNC(O11)),2)</f>
        <v>0.00</v>
      </c>
      <c r="R10" s="6"/>
      <c r="S10" s="14"/>
      <c r="T10" s="6"/>
      <c r="U10" s="6"/>
      <c r="V10" s="6"/>
      <c r="W10" s="6"/>
      <c r="X10" s="6"/>
      <c r="Y10" s="6"/>
      <c r="Z10" s="6"/>
      <c r="AA10" s="6"/>
    </row>
    <row r="11" spans="1:27" x14ac:dyDescent="0.45">
      <c r="A11" s="6"/>
      <c r="B11" s="6"/>
      <c r="C11" s="7"/>
      <c r="D11" s="6"/>
      <c r="E11" s="6"/>
      <c r="F11" s="7"/>
      <c r="G11" s="6"/>
      <c r="H11" s="6"/>
      <c r="I11" s="7"/>
      <c r="J11" s="7"/>
      <c r="K11" s="7"/>
      <c r="L11" s="7" t="s">
        <v>28</v>
      </c>
      <c r="M11" s="6"/>
      <c r="N11" s="8" t="s">
        <v>29</v>
      </c>
      <c r="O11" s="16">
        <v>1</v>
      </c>
      <c r="P11" s="17">
        <f>IF(O11="","",TRUNC(O11))</f>
        <v>1</v>
      </c>
      <c r="Q11" s="18" t="str">
        <f>IF(O11="","",(IF(O11-TRUNC(O11)&lt;=0.01,IF(O11-TRUNC(O11)=0," 0"," "&amp;MIDB(Q10,3,2))," "&amp;MIDB(O11-TRUNC(O11),3,2))))</f>
        <v xml:space="preserve"> 0</v>
      </c>
      <c r="R11" s="6"/>
      <c r="S11" s="19"/>
      <c r="T11" s="6"/>
      <c r="U11" s="38"/>
      <c r="V11" s="39"/>
      <c r="W11" s="38" t="str">
        <f>IF(V11="","",IF(L11="(計)",")",""))</f>
        <v/>
      </c>
      <c r="X11" s="6"/>
      <c r="Y11" s="22"/>
      <c r="Z11" s="6"/>
      <c r="AA11" s="6"/>
    </row>
    <row r="12" spans="1:27" x14ac:dyDescent="0.45">
      <c r="A12" s="6"/>
      <c r="B12" s="6"/>
      <c r="C12" s="7"/>
      <c r="D12" s="6"/>
      <c r="E12" s="6"/>
      <c r="F12" s="7"/>
      <c r="G12" s="6"/>
      <c r="H12" s="6"/>
      <c r="I12" s="7"/>
      <c r="J12" s="6"/>
      <c r="K12" s="6"/>
      <c r="L12" s="7"/>
      <c r="M12" s="6"/>
      <c r="N12" s="8"/>
      <c r="O12" s="11"/>
      <c r="P12" s="12"/>
      <c r="Q12" s="13" t="str">
        <f>FIXED((O13-TRUNC(O13)),2)</f>
        <v>0.00</v>
      </c>
      <c r="R12" s="6"/>
      <c r="S12" s="14"/>
      <c r="T12" s="6"/>
      <c r="U12" s="6"/>
      <c r="V12" s="6"/>
      <c r="W12" s="6"/>
      <c r="X12" s="6"/>
      <c r="Y12" s="6"/>
      <c r="Z12" s="6"/>
      <c r="AA12" s="6"/>
    </row>
    <row r="13" spans="1:27" x14ac:dyDescent="0.45">
      <c r="A13" s="6"/>
      <c r="B13" s="6"/>
      <c r="C13" s="7"/>
      <c r="D13" s="6"/>
      <c r="E13" s="6"/>
      <c r="F13" s="7"/>
      <c r="G13" s="6"/>
      <c r="H13" s="6"/>
      <c r="I13" s="7"/>
      <c r="J13" s="7"/>
      <c r="K13" s="7"/>
      <c r="L13" s="7" t="s">
        <v>30</v>
      </c>
      <c r="M13" s="6"/>
      <c r="N13" s="8" t="s">
        <v>12</v>
      </c>
      <c r="O13" s="16">
        <v>1</v>
      </c>
      <c r="P13" s="17">
        <f>IF(O13="","",TRUNC(O13))</f>
        <v>1</v>
      </c>
      <c r="Q13" s="18" t="str">
        <f>IF(O13="","",(IF(O13-TRUNC(O13)&lt;=0.01,IF(O13-TRUNC(O13)=0," 0"," "&amp;MIDB(Q12,3,2))," "&amp;MIDB(O13-TRUNC(O13),3,2))))</f>
        <v xml:space="preserve"> 0</v>
      </c>
      <c r="R13" s="6"/>
      <c r="S13" s="19"/>
      <c r="T13" s="6"/>
      <c r="U13" s="38"/>
      <c r="V13" s="39"/>
      <c r="W13" s="38" t="str">
        <f>IF(V13="","",IF(L13="(計)",")",""))</f>
        <v/>
      </c>
      <c r="X13" s="6"/>
      <c r="Y13" s="22"/>
      <c r="Z13" s="6"/>
      <c r="AA13" s="6"/>
    </row>
    <row r="14" spans="1:27" x14ac:dyDescent="0.45">
      <c r="A14" s="6"/>
      <c r="B14" s="6"/>
      <c r="C14" s="7"/>
      <c r="D14" s="6"/>
      <c r="E14" s="6"/>
      <c r="F14" s="7"/>
      <c r="G14" s="6"/>
      <c r="H14" s="6"/>
      <c r="I14" s="7"/>
      <c r="J14" s="6"/>
      <c r="K14" s="6"/>
      <c r="L14" s="7"/>
      <c r="M14" s="6"/>
      <c r="N14" s="8"/>
      <c r="O14" s="11"/>
      <c r="P14" s="12"/>
      <c r="Q14" s="13" t="str">
        <f>FIXED((O15-TRUNC(O15)),2)</f>
        <v>0.00</v>
      </c>
      <c r="R14" s="6"/>
      <c r="S14" s="14"/>
      <c r="T14" s="6"/>
      <c r="U14" s="6"/>
      <c r="V14" s="6"/>
      <c r="W14" s="6"/>
      <c r="X14" s="6"/>
      <c r="Y14" s="6"/>
      <c r="Z14" s="6"/>
      <c r="AA14" s="6"/>
    </row>
    <row r="15" spans="1:27" x14ac:dyDescent="0.45">
      <c r="A15" s="6"/>
      <c r="B15" s="6"/>
      <c r="C15" s="24"/>
      <c r="D15" s="25"/>
      <c r="E15" s="25"/>
      <c r="F15" s="7"/>
      <c r="G15" s="6"/>
      <c r="H15" s="6"/>
      <c r="I15" s="7" t="s">
        <v>31</v>
      </c>
      <c r="J15" s="6"/>
      <c r="K15" s="6"/>
      <c r="L15" s="7"/>
      <c r="M15" s="6"/>
      <c r="N15" s="8"/>
      <c r="O15" s="16"/>
      <c r="P15" s="17" t="str">
        <f>IF(O15="","",TRUNC(O15))</f>
        <v/>
      </c>
      <c r="Q15" s="18" t="str">
        <f>IF(O15="","",(IF(O15-TRUNC(O15)&lt;=0.01,IF(O15-TRUNC(O15)=0," 0"," "&amp;MIDB(Q14,3,2))," "&amp;MIDB(O15-TRUNC(O15),3,2))))</f>
        <v/>
      </c>
      <c r="R15" s="6"/>
      <c r="S15" s="19"/>
      <c r="T15" s="6"/>
      <c r="U15" s="38"/>
      <c r="V15" s="39"/>
      <c r="W15" s="38" t="str">
        <f>IF(V15="","",IF(L15="(計)",")",""))</f>
        <v/>
      </c>
      <c r="X15" s="6"/>
      <c r="Y15" s="6"/>
      <c r="Z15" s="6"/>
      <c r="AA15" s="6"/>
    </row>
    <row r="16" spans="1:27" x14ac:dyDescent="0.45">
      <c r="A16" s="6"/>
      <c r="B16" s="6"/>
      <c r="C16" s="7"/>
      <c r="D16" s="6"/>
      <c r="E16" s="6"/>
      <c r="F16" s="7"/>
      <c r="G16" s="6"/>
      <c r="H16" s="6"/>
      <c r="I16" s="7"/>
      <c r="J16" s="6"/>
      <c r="K16" s="6"/>
      <c r="L16" s="7"/>
      <c r="M16" s="6"/>
      <c r="N16" s="8"/>
      <c r="O16" s="11"/>
      <c r="P16" s="12"/>
      <c r="Q16" s="13" t="str">
        <f>FIXED((O17-TRUNC(O17)),2)</f>
        <v>0.00</v>
      </c>
      <c r="R16" s="6"/>
      <c r="S16" s="14"/>
      <c r="T16" s="6"/>
      <c r="U16" s="6"/>
      <c r="V16" s="6"/>
      <c r="W16" s="6"/>
      <c r="X16" s="6"/>
      <c r="Y16" s="22"/>
      <c r="Z16" s="6"/>
      <c r="AA16" s="6"/>
    </row>
    <row r="17" spans="1:27" x14ac:dyDescent="0.45">
      <c r="A17" s="6"/>
      <c r="B17" s="6"/>
      <c r="C17" s="7"/>
      <c r="D17" s="6"/>
      <c r="E17" s="6"/>
      <c r="F17" s="7"/>
      <c r="G17" s="6"/>
      <c r="H17" s="6"/>
      <c r="I17" s="7"/>
      <c r="J17" s="6"/>
      <c r="K17" s="6"/>
      <c r="L17" s="7" t="s">
        <v>32</v>
      </c>
      <c r="M17" s="6"/>
      <c r="N17" s="8" t="s">
        <v>12</v>
      </c>
      <c r="O17" s="16">
        <v>1</v>
      </c>
      <c r="P17" s="17">
        <f>IF(O17="","",TRUNC(O17))</f>
        <v>1</v>
      </c>
      <c r="Q17" s="18" t="str">
        <f>IF(O17="","",(IF(O17-TRUNC(O17)&lt;=0.01,IF(O17-TRUNC(O17)=0," 0"," "&amp;MIDB(Q16,3,2))," "&amp;MIDB(O17-TRUNC(O17),3,2))))</f>
        <v xml:space="preserve"> 0</v>
      </c>
      <c r="R17" s="6"/>
      <c r="S17" s="19"/>
      <c r="T17" s="6"/>
      <c r="U17" s="38"/>
      <c r="V17" s="39"/>
      <c r="W17" s="38" t="str">
        <f>IF(V17="","",IF(L17="(計)",")",""))</f>
        <v/>
      </c>
      <c r="X17" s="6"/>
      <c r="Y17" s="22"/>
      <c r="Z17" s="6"/>
      <c r="AA17" s="6"/>
    </row>
    <row r="18" spans="1:27" x14ac:dyDescent="0.45">
      <c r="A18" s="6"/>
      <c r="B18" s="6"/>
      <c r="C18" s="7"/>
      <c r="D18" s="6"/>
      <c r="E18" s="6"/>
      <c r="F18" s="7"/>
      <c r="G18" s="6"/>
      <c r="H18" s="6"/>
      <c r="I18" s="7"/>
      <c r="J18" s="6"/>
      <c r="K18" s="6"/>
      <c r="L18" s="7"/>
      <c r="M18" s="6"/>
      <c r="N18" s="8"/>
      <c r="O18" s="11"/>
      <c r="P18" s="12"/>
      <c r="Q18" s="13" t="str">
        <f>FIXED((O19-TRUNC(O19)),2)</f>
        <v>0.00</v>
      </c>
      <c r="R18" s="6"/>
      <c r="S18" s="14"/>
      <c r="T18" s="6"/>
      <c r="U18" s="6"/>
      <c r="V18" s="6"/>
      <c r="W18" s="6"/>
      <c r="X18" s="6"/>
      <c r="Y18" s="22"/>
      <c r="Z18" s="6"/>
      <c r="AA18" s="6"/>
    </row>
    <row r="19" spans="1:27" x14ac:dyDescent="0.45">
      <c r="A19" s="6"/>
      <c r="B19" s="6"/>
      <c r="C19" s="7"/>
      <c r="D19" s="6"/>
      <c r="E19" s="6"/>
      <c r="F19" s="7"/>
      <c r="G19" s="6"/>
      <c r="H19" s="6"/>
      <c r="I19" s="7"/>
      <c r="J19" s="6"/>
      <c r="K19" s="6"/>
      <c r="L19" s="7" t="s">
        <v>33</v>
      </c>
      <c r="M19" s="6"/>
      <c r="N19" s="8" t="s">
        <v>12</v>
      </c>
      <c r="O19" s="16">
        <v>1</v>
      </c>
      <c r="P19" s="17">
        <f>IF(O19="","",TRUNC(O19))</f>
        <v>1</v>
      </c>
      <c r="Q19" s="18" t="str">
        <f>IF(O19="","",(IF(O19-TRUNC(O19)&lt;=0.01,IF(O19-TRUNC(O19)=0," 0"," "&amp;MIDB(Q18,3,2))," "&amp;MIDB(O19-TRUNC(O19),3,2))))</f>
        <v xml:space="preserve"> 0</v>
      </c>
      <c r="R19" s="6"/>
      <c r="S19" s="19"/>
      <c r="T19" s="6"/>
      <c r="U19" s="38"/>
      <c r="V19" s="39"/>
      <c r="W19" s="38" t="str">
        <f>IF(V19="","",IF(L19="(計)",")",""))</f>
        <v/>
      </c>
      <c r="X19" s="6"/>
      <c r="Y19" s="22"/>
      <c r="Z19" s="6"/>
      <c r="AA19" s="6"/>
    </row>
    <row r="20" spans="1:27" x14ac:dyDescent="0.45">
      <c r="A20" s="6"/>
      <c r="B20" s="6"/>
      <c r="C20" s="7"/>
      <c r="D20" s="6"/>
      <c r="E20" s="6"/>
      <c r="F20" s="7"/>
      <c r="G20" s="6"/>
      <c r="H20" s="6"/>
      <c r="I20" s="7"/>
      <c r="J20" s="6"/>
      <c r="K20" s="6"/>
      <c r="L20" s="7"/>
      <c r="M20" s="6"/>
      <c r="N20" s="8"/>
      <c r="O20" s="11"/>
      <c r="P20" s="12"/>
      <c r="Q20" s="13" t="str">
        <f>FIXED((O21-TRUNC(O21)),2)</f>
        <v>0.00</v>
      </c>
      <c r="R20" s="6"/>
      <c r="S20" s="14"/>
      <c r="T20" s="6"/>
      <c r="U20" s="6"/>
      <c r="V20" s="6"/>
      <c r="W20" s="6"/>
      <c r="X20" s="6"/>
      <c r="Y20" s="22"/>
      <c r="Z20" s="6"/>
      <c r="AA20" s="6"/>
    </row>
    <row r="21" spans="1:27" x14ac:dyDescent="0.45">
      <c r="A21" s="6"/>
      <c r="B21" s="6"/>
      <c r="C21" s="7"/>
      <c r="D21" s="6"/>
      <c r="E21" s="6"/>
      <c r="F21" s="7"/>
      <c r="G21" s="6"/>
      <c r="H21" s="6"/>
      <c r="I21" s="7" t="s">
        <v>34</v>
      </c>
      <c r="J21" s="6"/>
      <c r="K21" s="6"/>
      <c r="L21" s="7"/>
      <c r="M21" s="6"/>
      <c r="N21" s="8"/>
      <c r="O21" s="16">
        <v>1</v>
      </c>
      <c r="P21" s="17"/>
      <c r="Q21" s="18"/>
      <c r="R21" s="6"/>
      <c r="S21" s="19"/>
      <c r="T21" s="6"/>
      <c r="U21" s="38"/>
      <c r="V21" s="39"/>
      <c r="W21" s="38" t="str">
        <f>IF(V21="","",IF(L21="(計)",")",""))</f>
        <v/>
      </c>
      <c r="X21" s="6"/>
      <c r="Y21" s="22"/>
      <c r="Z21" s="6"/>
      <c r="AA21" s="6"/>
    </row>
    <row r="22" spans="1:27" x14ac:dyDescent="0.45">
      <c r="A22" s="6"/>
      <c r="B22" s="6"/>
      <c r="C22" s="7"/>
      <c r="D22" s="6"/>
      <c r="E22" s="6"/>
      <c r="F22" s="7"/>
      <c r="G22" s="6"/>
      <c r="H22" s="6"/>
      <c r="I22" s="7"/>
      <c r="J22" s="6"/>
      <c r="K22" s="6"/>
      <c r="L22" s="7"/>
      <c r="M22" s="6"/>
      <c r="N22" s="8"/>
      <c r="O22" s="11"/>
      <c r="P22" s="12"/>
      <c r="Q22" s="13" t="str">
        <f>FIXED((O23-TRUNC(O23)),2)</f>
        <v>0.00</v>
      </c>
      <c r="R22" s="6"/>
      <c r="S22" s="14"/>
      <c r="T22" s="6"/>
      <c r="U22" s="6"/>
      <c r="V22" s="6"/>
      <c r="W22" s="6"/>
      <c r="X22" s="6"/>
      <c r="Y22" s="22"/>
      <c r="Z22" s="6"/>
      <c r="AA22" s="6"/>
    </row>
    <row r="23" spans="1:27" x14ac:dyDescent="0.45">
      <c r="A23" s="6"/>
      <c r="B23" s="6"/>
      <c r="C23" s="7"/>
      <c r="D23" s="6"/>
      <c r="E23" s="6"/>
      <c r="F23" s="7"/>
      <c r="G23" s="6"/>
      <c r="H23" s="6"/>
      <c r="I23" s="7"/>
      <c r="J23" s="6"/>
      <c r="K23" s="6"/>
      <c r="L23" s="7"/>
      <c r="M23" s="6"/>
      <c r="N23" s="8"/>
      <c r="O23" s="16"/>
      <c r="P23" s="17"/>
      <c r="Q23" s="18"/>
      <c r="R23" s="6"/>
      <c r="S23" s="19"/>
      <c r="T23" s="6"/>
      <c r="U23" s="38"/>
      <c r="V23" s="39"/>
      <c r="W23" s="38" t="str">
        <f>IF(V23="","",IF(L23="(計)",")",""))</f>
        <v/>
      </c>
      <c r="X23" s="6"/>
      <c r="Y23" s="22"/>
      <c r="Z23" s="6"/>
      <c r="AA23" s="6"/>
    </row>
    <row r="24" spans="1:27" x14ac:dyDescent="0.45">
      <c r="A24" s="6"/>
      <c r="B24" s="6"/>
      <c r="C24" s="7"/>
      <c r="D24" s="6"/>
      <c r="E24" s="6"/>
      <c r="F24" s="7"/>
      <c r="G24" s="6"/>
      <c r="H24" s="6"/>
      <c r="I24" s="7"/>
      <c r="J24" s="6"/>
      <c r="K24" s="6"/>
      <c r="L24" s="7"/>
      <c r="M24" s="6"/>
      <c r="N24" s="8"/>
      <c r="O24" s="11"/>
      <c r="P24" s="12"/>
      <c r="Q24" s="13" t="str">
        <f>FIXED((O25-TRUNC(O25)),2)</f>
        <v>0.00</v>
      </c>
      <c r="R24" s="6"/>
      <c r="S24" s="6"/>
      <c r="T24" s="6"/>
      <c r="U24" s="6"/>
      <c r="V24" s="6"/>
      <c r="W24" s="6"/>
      <c r="X24" s="6"/>
      <c r="Y24" s="24"/>
      <c r="Z24" s="40"/>
      <c r="AA24" s="6"/>
    </row>
    <row r="25" spans="1:27" x14ac:dyDescent="0.45">
      <c r="A25" s="6"/>
      <c r="B25" s="6"/>
      <c r="C25" s="7"/>
      <c r="D25" s="6"/>
      <c r="E25" s="6"/>
      <c r="F25" s="7"/>
      <c r="G25" s="6"/>
      <c r="H25" s="6"/>
      <c r="I25" s="7"/>
      <c r="J25" s="6"/>
      <c r="K25" s="6"/>
      <c r="L25" s="7"/>
      <c r="M25" s="6"/>
      <c r="N25" s="8"/>
      <c r="O25" s="16">
        <v>1</v>
      </c>
      <c r="P25" s="17"/>
      <c r="Q25" s="18"/>
      <c r="R25" s="6"/>
      <c r="S25" s="19"/>
      <c r="T25" s="6"/>
      <c r="U25" s="38" t="str">
        <f>IF(V25="","",IF(L25="(計)","(",""))</f>
        <v/>
      </c>
      <c r="V25" s="41"/>
      <c r="W25" s="38" t="str">
        <f>IF(V25="","",IF(L25="(計)",")",""))</f>
        <v/>
      </c>
      <c r="X25" s="6"/>
      <c r="Y25" s="24"/>
      <c r="Z25" s="42"/>
      <c r="AA25" s="6"/>
    </row>
    <row r="26" spans="1:27" x14ac:dyDescent="0.45">
      <c r="A26" s="6"/>
      <c r="B26" s="6"/>
      <c r="C26" s="7"/>
      <c r="D26" s="6"/>
      <c r="E26" s="6"/>
      <c r="F26" s="7"/>
      <c r="G26" s="6"/>
      <c r="H26" s="6"/>
      <c r="I26" s="7"/>
      <c r="J26" s="6"/>
      <c r="K26" s="6"/>
      <c r="L26" s="7"/>
      <c r="M26" s="6"/>
      <c r="N26" s="8"/>
      <c r="O26" s="11"/>
      <c r="P26" s="12"/>
      <c r="Q26" s="13" t="str">
        <f>FIXED((O27-TRUNC(O27)),2)</f>
        <v>0.00</v>
      </c>
      <c r="R26" s="6"/>
      <c r="S26" s="14"/>
      <c r="T26" s="6"/>
      <c r="U26" s="6"/>
      <c r="V26" s="6"/>
      <c r="W26" s="6"/>
      <c r="X26" s="6"/>
      <c r="Y26" s="6"/>
      <c r="Z26" s="6"/>
      <c r="AA26" s="6"/>
    </row>
    <row r="27" spans="1:27" x14ac:dyDescent="0.45">
      <c r="A27" s="6"/>
      <c r="B27" s="6"/>
      <c r="C27" s="7"/>
      <c r="D27" s="6"/>
      <c r="E27" s="6"/>
      <c r="F27" s="7"/>
      <c r="G27" s="6"/>
      <c r="H27" s="6"/>
      <c r="I27" s="7"/>
      <c r="J27" s="6"/>
      <c r="K27" s="6"/>
      <c r="L27" s="8"/>
      <c r="M27" s="6"/>
      <c r="N27" s="8"/>
      <c r="O27" s="16"/>
      <c r="P27" s="17" t="str">
        <f>IF(O27="","",TRUNC(O27))</f>
        <v/>
      </c>
      <c r="Q27" s="18" t="str">
        <f>IF(O27="","",(IF(O27-TRUNC(O27)&lt;=0.01,IF(O27-TRUNC(O27)=0," 0"," "&amp;MIDB(Q26,3,2))," "&amp;MIDB(O27-TRUNC(O27),3,2))))</f>
        <v/>
      </c>
      <c r="R27" s="6"/>
      <c r="S27" s="19"/>
      <c r="T27" s="6"/>
      <c r="U27" s="38" t="str">
        <f>IF(V27="","",IF(L27="(計)","(",""))</f>
        <v/>
      </c>
      <c r="V27" s="43"/>
      <c r="W27" s="38" t="str">
        <f>IF(V27="","",IF(L27="(計)",")",""))</f>
        <v/>
      </c>
      <c r="X27" s="6"/>
      <c r="Y27" s="6"/>
      <c r="Z27" s="6"/>
      <c r="AA27" s="6"/>
    </row>
    <row r="28" spans="1:27" x14ac:dyDescent="0.45">
      <c r="A28" s="6"/>
      <c r="B28" s="6"/>
      <c r="C28" s="7"/>
      <c r="D28" s="6"/>
      <c r="E28" s="6"/>
      <c r="F28" s="7"/>
      <c r="G28" s="6"/>
      <c r="H28" s="6"/>
      <c r="I28" s="7"/>
      <c r="J28" s="6"/>
      <c r="K28" s="6"/>
      <c r="L28" s="7"/>
      <c r="M28" s="6"/>
      <c r="N28" s="8"/>
      <c r="O28" s="11"/>
      <c r="P28" s="12"/>
      <c r="Q28" s="13"/>
      <c r="R28" s="6"/>
      <c r="S28" s="6"/>
      <c r="T28" s="6"/>
      <c r="U28" s="6"/>
      <c r="V28" s="6"/>
      <c r="W28" s="6"/>
      <c r="X28" s="6"/>
      <c r="Y28" s="32"/>
      <c r="Z28" s="6"/>
      <c r="AA28" s="6"/>
    </row>
  </sheetData>
  <mergeCells count="3">
    <mergeCell ref="B3:Z3"/>
    <mergeCell ref="O5:Q5"/>
    <mergeCell ref="X5:Z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2022-04-25T07:44:13Z</dcterms:created>
  <dcterms:modified xsi:type="dcterms:W3CDTF">2022-04-25T08:00:34Z</dcterms:modified>
</cp:coreProperties>
</file>